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05" windowWidth="22755" windowHeight="9450" tabRatio="788"/>
  </bookViews>
  <sheets>
    <sheet name="Титульный лист" sheetId="4" r:id="rId1"/>
    <sheet name="п.1.1; п.1.2" sheetId="5" r:id="rId2"/>
    <sheet name="п.1.3" sheetId="6" r:id="rId3"/>
    <sheet name="п.1.4" sheetId="7" r:id="rId4"/>
    <sheet name="п.2.1" sheetId="8" r:id="rId5"/>
    <sheet name="п.2.2" sheetId="9" r:id="rId6"/>
    <sheet name="п.2.3" sheetId="10" r:id="rId7"/>
    <sheet name="п.2.4" sheetId="11" r:id="rId8"/>
    <sheet name="п.3.1" sheetId="27" r:id="rId9"/>
    <sheet name="п.3.2" sheetId="26" r:id="rId10"/>
    <sheet name="п.3.3" sheetId="25" r:id="rId11"/>
    <sheet name="п.3.4" sheetId="28" r:id="rId12"/>
    <sheet name="п.3.5" sheetId="30" r:id="rId13"/>
    <sheet name="п.4.1" sheetId="12" r:id="rId14"/>
    <sheet name="п.4.2" sheetId="15" r:id="rId15"/>
    <sheet name="п.4.3" sheetId="16" r:id="rId16"/>
    <sheet name="п.4.4" sheetId="13" r:id="rId17"/>
    <sheet name="п.4.5" sheetId="17" r:id="rId18"/>
    <sheet name="п.4.6" sheetId="18" r:id="rId19"/>
    <sheet name="п.4.7" sheetId="19" r:id="rId20"/>
    <sheet name="п.4.8" sheetId="20" r:id="rId21"/>
    <sheet name="п.4.9" sheetId="23" r:id="rId22"/>
  </sheets>
  <definedNames>
    <definedName name="sub_17400" localSheetId="13">п.4.1!#REF!</definedName>
    <definedName name="sub_17400" localSheetId="16">п.4.4!#REF!</definedName>
    <definedName name="sub_17403" localSheetId="15">п.4.3!$A$1</definedName>
    <definedName name="_xlnm.Print_Area" localSheetId="2">п.1.3!$A$1:$H$54</definedName>
    <definedName name="_xlnm.Print_Area" localSheetId="3">п.1.4!$A$1:$F$18</definedName>
    <definedName name="_xlnm.Print_Area" localSheetId="9">п.3.2!$A$1:$U$5</definedName>
    <definedName name="_xlnm.Print_Area" localSheetId="10">п.3.3!$A$1:$V$2</definedName>
    <definedName name="_xlnm.Print_Area" localSheetId="11">п.3.4!$A$3:$R$20</definedName>
    <definedName name="_xlnm.Print_Area" localSheetId="19">п.4.7!$A$1:$C$8</definedName>
    <definedName name="_xlnm.Print_Area" localSheetId="20">п.4.8!$A$1:$B$5</definedName>
    <definedName name="_xlnm.Print_Area" localSheetId="21">п.4.9!$A$1:$AE$21</definedName>
    <definedName name="_xlnm.Print_Area" localSheetId="0">'Титульный лист'!$A$1:$I$37</definedName>
  </definedNames>
  <calcPr calcId="145621" refMode="R1C1"/>
</workbook>
</file>

<file path=xl/calcChain.xml><?xml version="1.0" encoding="utf-8"?>
<calcChain xmlns="http://schemas.openxmlformats.org/spreadsheetml/2006/main">
  <c r="K9" i="30" l="1"/>
  <c r="K10" i="30"/>
  <c r="K11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8" i="30"/>
  <c r="H8" i="30"/>
  <c r="I8" i="30"/>
  <c r="J8" i="30"/>
  <c r="K8" i="30"/>
  <c r="F13" i="30"/>
  <c r="F14" i="30"/>
  <c r="F15" i="30"/>
  <c r="F16" i="30"/>
  <c r="F17" i="30"/>
  <c r="F18" i="30"/>
  <c r="F19" i="30"/>
  <c r="F20" i="30"/>
  <c r="F21" i="30"/>
  <c r="F22" i="30"/>
  <c r="F23" i="30"/>
  <c r="F9" i="30"/>
  <c r="F10" i="30"/>
  <c r="F11" i="30"/>
  <c r="F8" i="30"/>
  <c r="F12" i="30"/>
  <c r="E13" i="30"/>
  <c r="E14" i="30"/>
  <c r="E15" i="30"/>
  <c r="E16" i="30"/>
  <c r="E17" i="30"/>
  <c r="E18" i="30"/>
  <c r="E19" i="30"/>
  <c r="E20" i="30"/>
  <c r="E21" i="30"/>
  <c r="E22" i="30"/>
  <c r="E23" i="30"/>
  <c r="E12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9" i="30"/>
  <c r="D8" i="30"/>
  <c r="C33" i="5" l="1"/>
  <c r="C24" i="5" s="1"/>
  <c r="C27" i="5" s="1"/>
  <c r="C29" i="5"/>
  <c r="C17" i="5"/>
  <c r="C14" i="5"/>
  <c r="C10" i="5"/>
  <c r="D41" i="6" l="1"/>
  <c r="D45" i="6" s="1"/>
  <c r="D36" i="6"/>
  <c r="D44" i="6" s="1"/>
  <c r="D42" i="6" s="1"/>
  <c r="D35" i="6"/>
  <c r="D43" i="6" s="1"/>
  <c r="G7" i="9" l="1"/>
  <c r="G8" i="9" s="1"/>
  <c r="C7" i="9"/>
  <c r="C8" i="9" s="1"/>
  <c r="E7" i="9"/>
  <c r="E8" i="9" s="1"/>
  <c r="F7" i="9"/>
  <c r="F8" i="9" s="1"/>
  <c r="E36" i="6" l="1"/>
  <c r="D24" i="5" l="1"/>
  <c r="D27" i="5" s="1"/>
  <c r="D29" i="5"/>
  <c r="D17" i="5"/>
  <c r="D10" i="5"/>
  <c r="R17" i="28" l="1"/>
  <c r="R18" i="28"/>
  <c r="R19" i="28"/>
  <c r="R20" i="28"/>
  <c r="R10" i="28"/>
  <c r="R11" i="28"/>
  <c r="R12" i="28"/>
  <c r="R13" i="28"/>
  <c r="R14" i="28"/>
  <c r="R15" i="28"/>
  <c r="R16" i="28"/>
  <c r="R9" i="28"/>
  <c r="H15" i="28" l="1"/>
  <c r="H16" i="28"/>
  <c r="E15" i="28"/>
  <c r="E16" i="28"/>
  <c r="K15" i="28"/>
  <c r="K16" i="28"/>
  <c r="H14" i="28"/>
  <c r="E14" i="28"/>
  <c r="K14" i="28"/>
  <c r="K10" i="28"/>
  <c r="K9" i="28"/>
  <c r="H10" i="28"/>
  <c r="H9" i="28"/>
  <c r="E10" i="28"/>
  <c r="E9" i="28"/>
  <c r="E5" i="5"/>
  <c r="F10" i="7" l="1"/>
  <c r="F13" i="7"/>
  <c r="F15" i="7"/>
  <c r="F16" i="7"/>
  <c r="F9" i="7"/>
  <c r="H9" i="12" l="1"/>
  <c r="H8" i="12"/>
  <c r="E10" i="12"/>
  <c r="E24" i="12"/>
  <c r="E25" i="12"/>
  <c r="E26" i="12"/>
  <c r="E8" i="12"/>
  <c r="E19" i="8" l="1"/>
  <c r="E18" i="8"/>
  <c r="E16" i="8"/>
  <c r="E14" i="8"/>
  <c r="E13" i="8"/>
  <c r="E12" i="8"/>
  <c r="E10" i="8"/>
  <c r="E8" i="8"/>
  <c r="E54" i="6" l="1"/>
  <c r="E53" i="6"/>
  <c r="E52" i="6"/>
  <c r="E41" i="6"/>
  <c r="F41" i="6" s="1"/>
  <c r="F40" i="6"/>
  <c r="F39" i="6"/>
  <c r="F38" i="6"/>
  <c r="F37" i="6"/>
  <c r="F36" i="6"/>
  <c r="E35" i="6"/>
  <c r="E43" i="6" s="1"/>
  <c r="F34" i="6"/>
  <c r="F33" i="6"/>
  <c r="F32" i="6"/>
  <c r="E44" i="6" l="1"/>
  <c r="E40" i="5"/>
  <c r="E39" i="5"/>
  <c r="E36" i="5"/>
  <c r="E33" i="5"/>
  <c r="E32" i="5"/>
  <c r="E31" i="5"/>
  <c r="E30" i="5"/>
  <c r="E29" i="5"/>
  <c r="E27" i="5"/>
  <c r="E26" i="5"/>
  <c r="E24" i="5"/>
  <c r="E22" i="5"/>
  <c r="E17" i="5"/>
  <c r="E16" i="5"/>
  <c r="E14" i="5"/>
  <c r="E13" i="5"/>
  <c r="E12" i="5"/>
  <c r="E10" i="5"/>
  <c r="E9" i="5"/>
  <c r="E8" i="5"/>
  <c r="F44" i="6" l="1"/>
  <c r="E45" i="6" l="1"/>
  <c r="F45" i="6" l="1"/>
  <c r="E42" i="6"/>
  <c r="F42" i="6" s="1"/>
</calcChain>
</file>

<file path=xl/sharedStrings.xml><?xml version="1.0" encoding="utf-8"?>
<sst xmlns="http://schemas.openxmlformats.org/spreadsheetml/2006/main" count="678" uniqueCount="385">
  <si>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</si>
  <si>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</si>
  <si>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</si>
  <si>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</si>
  <si>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</si>
  <si>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№ п/п</t>
  </si>
  <si>
    <t>Наименование показателя</t>
  </si>
  <si>
    <t>Динамика изменения показателя, %</t>
  </si>
  <si>
    <t>1.1.</t>
  </si>
  <si>
    <t>Количество потребителей услуг сетевой организации:</t>
  </si>
  <si>
    <t>всего:      (шт.)</t>
  </si>
  <si>
    <t>в том числе:</t>
  </si>
  <si>
    <t>1.1.1.</t>
  </si>
  <si>
    <t>по уровням напряжения:  (шт.)</t>
  </si>
  <si>
    <t>ВН</t>
  </si>
  <si>
    <t>СН2</t>
  </si>
  <si>
    <t>НН</t>
  </si>
  <si>
    <t>1.1.2.</t>
  </si>
  <si>
    <t>по категориям надежности потребителей: (шт.)</t>
  </si>
  <si>
    <t>1 категория</t>
  </si>
  <si>
    <t>2 категория</t>
  </si>
  <si>
    <t>3 категория</t>
  </si>
  <si>
    <t>1.1.3.</t>
  </si>
  <si>
    <t>по типу потребителей:   (шт.)</t>
  </si>
  <si>
    <t>физические лица</t>
  </si>
  <si>
    <t>юридические лица</t>
  </si>
  <si>
    <t>1.2.</t>
  </si>
  <si>
    <t>Количество точек поставки:</t>
  </si>
  <si>
    <t>1.2.1.</t>
  </si>
  <si>
    <t>оборудованных приборами учета электрической энергии</t>
  </si>
  <si>
    <t>1.2.1.1.</t>
  </si>
  <si>
    <t>1.2.1.2.</t>
  </si>
  <si>
    <t>в многоквартирных жилых домах:</t>
  </si>
  <si>
    <t>общедомовыми приборами учета э/энергии</t>
  </si>
  <si>
    <t>приборами учета на места общего пользования</t>
  </si>
  <si>
    <t>1.2.1.3.</t>
  </si>
  <si>
    <t>приборами учета с возможностью дистанционного сбора данных</t>
  </si>
  <si>
    <t>1.2.2.</t>
  </si>
  <si>
    <t>необорудованных приборами учета электрической энергии</t>
  </si>
  <si>
    <t>1.2.2.1.</t>
  </si>
  <si>
    <t>1.2.2.2.</t>
  </si>
  <si>
    <t>1.2.3.</t>
  </si>
  <si>
    <t>бесхозяйные объекты электросетевого хозяйства</t>
  </si>
  <si>
    <t>1.3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</t>
  </si>
  <si>
    <t>Тип и класс линии электропередач</t>
  </si>
  <si>
    <t>Протяжённость</t>
  </si>
  <si>
    <t>км</t>
  </si>
  <si>
    <t>ВЛЭП-400-500кВ-цепей:1-металл</t>
  </si>
  <si>
    <t>ВЛЭП-400-500кВ-цепей:1-ж/бетон</t>
  </si>
  <si>
    <t>ВЛЭП-330кВ-цепей:1-металл</t>
  </si>
  <si>
    <t>ВЛЭП-330кВ-цепей:2-металл</t>
  </si>
  <si>
    <t>ВЛЭП-330кВ-цепей:2-ж/бетон</t>
  </si>
  <si>
    <t>ВЛЭП-220кВ-цепей:1-дерево</t>
  </si>
  <si>
    <t>ВЛЭП-220кВ-металл</t>
  </si>
  <si>
    <t>ВЛЭП-220кВ:1-ж/бетон</t>
  </si>
  <si>
    <t>ВЛЭП-220кВ-цепей:2-металл</t>
  </si>
  <si>
    <t>ВЛЭП-220кВ:2-ж/бетон</t>
  </si>
  <si>
    <t>ВЛЭП-110-150кВ-цепей:1-дерево</t>
  </si>
  <si>
    <t>ВЛЭП-110-150кВ-металл</t>
  </si>
  <si>
    <t>ВЛЭП-110-150кВ:1-ж/бетон</t>
  </si>
  <si>
    <t>ВЛЭП-110-150кВ-цепей:2-металл</t>
  </si>
  <si>
    <t>ВЛЭП-110-150кВ:2-ж/бетон</t>
  </si>
  <si>
    <t>КЛЭП-220кВ</t>
  </si>
  <si>
    <t>КЛЭП-110кВ</t>
  </si>
  <si>
    <t>ВЛЭП-35кВ-цепей:1-дерево</t>
  </si>
  <si>
    <t>ВЛЭП-35кВ-металл</t>
  </si>
  <si>
    <t>ВЛЭП-35кВ:1-ж/бетон</t>
  </si>
  <si>
    <t>ВЛЭП-35кВ-цепей:2-металл</t>
  </si>
  <si>
    <t>ВЛЭП-35кВ:2-ж/бетон</t>
  </si>
  <si>
    <t>ВЛ 1-20кВ-дерево</t>
  </si>
  <si>
    <t>КЛЭП-20-35кВ</t>
  </si>
  <si>
    <t>КЛ 3-10кВ</t>
  </si>
  <si>
    <t>СН1_Всего</t>
  </si>
  <si>
    <t>СН2_Всего</t>
  </si>
  <si>
    <t>ВЛ-0,4кВ-дерево</t>
  </si>
  <si>
    <t>НН_Всего</t>
  </si>
  <si>
    <t>Всего</t>
  </si>
  <si>
    <t>СН 1</t>
  </si>
  <si>
    <t>СН 2</t>
  </si>
  <si>
    <t>Напряжение</t>
  </si>
  <si>
    <t>Количество подстанций</t>
  </si>
  <si>
    <t>220 кВ</t>
  </si>
  <si>
    <t>110 кВ</t>
  </si>
  <si>
    <t>1-20кВ</t>
  </si>
  <si>
    <t>1.4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</t>
  </si>
  <si>
    <t>N</t>
  </si>
  <si>
    <t>Тип оборудования</t>
  </si>
  <si>
    <t>Уровень физического износа, годы,%</t>
  </si>
  <si>
    <t>Динамика изменения показателя</t>
  </si>
  <si>
    <t>1.1</t>
  </si>
  <si>
    <t>СН2 (1 - 20 кВ)</t>
  </si>
  <si>
    <t>1.2</t>
  </si>
  <si>
    <t>НН (до 1 кВ)</t>
  </si>
  <si>
    <t>-</t>
  </si>
  <si>
    <t>Воздушные линии электропередачи напряжением до и выше 1 кВ</t>
  </si>
  <si>
    <t>2.1</t>
  </si>
  <si>
    <t>2.2</t>
  </si>
  <si>
    <t>Кабельные линии напряжением до и выше 1 кВ</t>
  </si>
  <si>
    <t>3.1</t>
  </si>
  <si>
    <t>3.2</t>
  </si>
  <si>
    <t xml:space="preserve">Силовые трансформаторы                                   </t>
  </si>
  <si>
    <t>СН2 (1-20)кВ</t>
  </si>
  <si>
    <t xml:space="preserve"> ВН 110кВ</t>
  </si>
  <si>
    <t>Информация о качестве услуг по передаче электрической энергии</t>
  </si>
  <si>
    <t>Показатель</t>
  </si>
  <si>
    <t>Значение показателя, годы</t>
  </si>
  <si>
    <t>Показатель средней продолжительности прекращений передачи электрической энергии (Пsaidi)</t>
  </si>
  <si>
    <t>ВН (110 кВ и выше)</t>
  </si>
  <si>
    <t>СН1 (35-60 кВ)</t>
  </si>
  <si>
    <t>1.3</t>
  </si>
  <si>
    <t>СН2 (1-20 кВ)</t>
  </si>
  <si>
    <t>1.4</t>
  </si>
  <si>
    <t>НН (до 1 кВ)</t>
  </si>
  <si>
    <t>Показатель средней частоты прекращений передачи электрической энергии (Пsaifi)</t>
  </si>
  <si>
    <t>2.3</t>
  </si>
  <si>
    <t>2.4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</si>
  <si>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(Пsaidi, план)</t>
  </si>
  <si>
    <t>3.3</t>
  </si>
  <si>
    <t>3.4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</si>
  <si>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(Пsaifi, план)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</si>
  <si>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</si>
  <si>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</si>
  <si>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</si>
  <si>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</si>
  <si>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</si>
  <si>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</si>
  <si>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</si>
  <si>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</si>
  <si>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Пsaidi</t>
  </si>
  <si>
    <t>Показатель средней частоты прекращений передачи электрической энергии, Пsaifi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</si>
  <si>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Пsaidi, 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</si>
  <si>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Пsaifi, план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</si>
  <si>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</si>
  <si>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</si>
  <si>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СН1</t>
  </si>
  <si>
    <t>CH2</t>
  </si>
  <si>
    <t>CH1</t>
  </si>
  <si>
    <t>Электроцех АО "ГНЦ НИИАР"</t>
  </si>
  <si>
    <t>Всего по сетевой организации</t>
  </si>
  <si>
    <t>Наименование сетевой организации</t>
  </si>
  <si>
    <t>Наименование мероприятия</t>
  </si>
  <si>
    <t>Сроки исполнения</t>
  </si>
  <si>
    <t>АО "ГНЦ НИИАР"</t>
  </si>
  <si>
    <t>Замена средств учета, не прошедших поверку</t>
  </si>
  <si>
    <t>Проведение рейдов по выявлению безучетного и/или бездоговорного потребления электроэнергии</t>
  </si>
  <si>
    <t>Распределение нагрузок  в распределительных сетях по фазам</t>
  </si>
  <si>
    <t>Проведение обходов-осмотров, технического обслуживания оборудования</t>
  </si>
  <si>
    <t>Выполнение планово-предупредительного ремонта электрооборудования и электрических сетей по графику</t>
  </si>
  <si>
    <t>Информация</t>
  </si>
  <si>
    <t>Прочая информация, касающаяся качества оказания услуг по передаче электрической энергии, отсутствует.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</si>
  <si>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</si>
  <si>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</si>
  <si>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</si>
  <si>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</si>
  <si>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</si>
  <si>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</si>
  <si>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</si>
  <si>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</si>
  <si>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</si>
  <si>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</si>
  <si>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</si>
  <si>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</si>
  <si>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</si>
  <si>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</si>
  <si>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</si>
  <si>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</si>
  <si>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</si>
  <si>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</si>
  <si>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</si>
  <si>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</si>
  <si>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</si>
  <si>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</si>
  <si>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</si>
  <si>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</si>
  <si>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</si>
  <si>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</si>
  <si>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</si>
  <si>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</si>
  <si>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</si>
  <si>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Значение</t>
  </si>
  <si>
    <t>Категория обращений в которой зарегистрировано наибольшее число обращений всего</t>
  </si>
  <si>
    <t>Категория обращений в которой зарегистрировано наибольшее число обращений, содержащих жалобу</t>
  </si>
  <si>
    <t>Категория обращений в которой зарегистрировано наибольшее число обращений, содержащих заявку на оказание услуг</t>
  </si>
  <si>
    <t>Заявка на оказание услуг по технологическому присоединению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</si>
  <si>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</si>
  <si>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</si>
  <si>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</si>
  <si>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</si>
  <si>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</si>
  <si>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</si>
  <si>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</si>
  <si>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</si>
  <si>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</si>
  <si>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</si>
  <si>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</si>
  <si>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Дежурный</t>
  </si>
  <si>
    <t>433510, Ульяновская область, г.Димитровград, ул. Западное шоссе, 9</t>
  </si>
  <si>
    <t>Круглосуточно</t>
  </si>
  <si>
    <t>433510, Ульяновская область, г.Димитровград, ул. Речное шоссе, 6</t>
  </si>
  <si>
    <t>с 7.10 до 16.10</t>
  </si>
  <si>
    <t>Оказание услуг по передаче электроэнергии</t>
  </si>
  <si>
    <t>Пункт обслуживания</t>
  </si>
  <si>
    <t>Осуществление технологического присоединения.
Восстановление ранее выданных документов о тех.присоединении либо выдача новых документов.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</si>
  <si>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</si>
  <si>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</si>
  <si>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</si>
  <si>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</si>
  <si>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</si>
  <si>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</si>
  <si>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</si>
  <si>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</si>
  <si>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</si>
  <si>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</si>
  <si>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</si>
  <si>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</si>
  <si>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</si>
  <si>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Дополнительные услуги</t>
  </si>
  <si>
    <t>Описание дополнительной услуги</t>
  </si>
  <si>
    <t>Дополнительные услуги  отсутствуют</t>
  </si>
  <si>
    <t>Согласно действующего законодательства РФ.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</si>
  <si>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</si>
  <si>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Результат опроса</t>
  </si>
  <si>
    <t>Тема опроса</t>
  </si>
  <si>
    <t>Организация обслуживания потребителей в офисе сетевой организации</t>
  </si>
  <si>
    <t>Уровень обслуживания по вопросам оформления технологического присоединения</t>
  </si>
  <si>
    <t>4.8. Мероприятия, выполняемые сетевой организацией в целях повышения качества обслуживания потребителей</t>
  </si>
  <si>
    <t>http://niiar.ru/sites/default/files/info_energetics/reglament_tehnologicheskogo_prisoedineniya_k_elektricheskim_setyam_ao_gnc_niiar_0.pdf</t>
  </si>
  <si>
    <t>На официальном сайте АО "ГНЦ НИИАР" размещен  Регламент технологического присоединения к электрическим сетям АО "ГНЦ НИИАР"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</si>
  <si>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</si>
  <si>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</si>
  <si>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</si>
  <si>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</si>
  <si>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</si>
  <si>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</si>
  <si>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</si>
  <si>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</si>
  <si>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</si>
  <si>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</si>
  <si>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</si>
  <si>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</si>
  <si>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</si>
  <si>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</si>
  <si>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</si>
  <si>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</si>
  <si>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</si>
  <si>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</si>
  <si>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</si>
  <si>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</si>
  <si>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</si>
  <si>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</si>
  <si>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</si>
  <si>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</si>
  <si>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</si>
  <si>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</si>
  <si>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</si>
  <si>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</si>
  <si>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+</t>
  </si>
  <si>
    <t xml:space="preserve">4.9. Информация по обращениям потребителей 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</si>
  <si>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</si>
  <si>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</si>
  <si>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</si>
  <si>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Обращения потребителей на осуществление технологического присоединения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</si>
  <si>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</si>
  <si>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Уровень квалификации обслуживающего персонала офиса сетевой организации</t>
  </si>
  <si>
    <t>КЛ до 1кВ</t>
  </si>
  <si>
    <t>(84235)7-94-23</t>
  </si>
  <si>
    <t>(84235)7-92-27</t>
  </si>
  <si>
    <t>(84235)7-96-01</t>
  </si>
  <si>
    <t>3.3 Прочая информация, которую АО «ГНЦ НИИАР» считает целесообразной для включения в отчет, касающаяся предоставления услуг по технологическому присоединению, отсутствует.</t>
  </si>
  <si>
    <t>3.1 Информация о наличии невостребованной мощности для осуществления технологического присоединения в отчетном периоде.</t>
  </si>
  <si>
    <t>Резерв трансформаторной мощности трансформаторных подстанций и распределительных пунктов АО «ГНЦ НИИАР»             на 2016г.</t>
  </si>
  <si>
    <t>№  п/п</t>
  </si>
  <si>
    <t>Наименование подстанции</t>
  </si>
  <si>
    <t>Адрес</t>
  </si>
  <si>
    <t>Резерв мощности на напряжении 0,4кВ, кВт</t>
  </si>
  <si>
    <r>
      <t xml:space="preserve">  </t>
    </r>
    <r>
      <rPr>
        <sz val="12"/>
        <color rgb="FF000000"/>
        <rFont val="Times New Roman"/>
        <family val="1"/>
        <charset val="204"/>
      </rPr>
      <t>1.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</si>
  <si>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Западное шоссе, 3</t>
  </si>
  <si>
    <r>
      <t xml:space="preserve">  </t>
    </r>
    <r>
      <rPr>
        <sz val="12"/>
        <color rgb="FF000000"/>
        <rFont val="Times New Roman"/>
        <family val="1"/>
        <charset val="204"/>
      </rPr>
      <t>2.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</si>
  <si>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пр.Ленина, 39</t>
  </si>
  <si>
    <r>
      <t xml:space="preserve">  </t>
    </r>
    <r>
      <rPr>
        <sz val="12"/>
        <color rgb="FF000000"/>
        <rFont val="Times New Roman"/>
        <family val="1"/>
        <charset val="204"/>
      </rPr>
      <t>3.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</si>
  <si>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ул.Королёва, 8</t>
  </si>
  <si>
    <r>
      <t xml:space="preserve">  </t>
    </r>
    <r>
      <rPr>
        <sz val="12"/>
        <color rgb="FF000000"/>
        <rFont val="Times New Roman"/>
        <family val="1"/>
        <charset val="204"/>
      </rPr>
      <t>4.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</si>
  <si>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пр.Димитрова, 9</t>
  </si>
  <si>
    <r>
      <t xml:space="preserve">  </t>
    </r>
    <r>
      <rPr>
        <sz val="12"/>
        <color rgb="FF000000"/>
        <rFont val="Times New Roman"/>
        <family val="1"/>
        <charset val="204"/>
      </rPr>
      <t>5.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</si>
  <si>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пр.Ленина, 10А</t>
  </si>
  <si>
    <r>
      <t xml:space="preserve">  </t>
    </r>
    <r>
      <rPr>
        <sz val="12"/>
        <color rgb="FF000000"/>
        <rFont val="Times New Roman"/>
        <family val="1"/>
        <charset val="204"/>
      </rPr>
      <t>6.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</si>
  <si>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ул.Гончарова, 8</t>
  </si>
  <si>
    <r>
      <t xml:space="preserve">  </t>
    </r>
    <r>
      <rPr>
        <sz val="12"/>
        <color rgb="FF000000"/>
        <rFont val="Times New Roman"/>
        <family val="1"/>
        <charset val="204"/>
      </rPr>
      <t>7.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</si>
  <si>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пр.Ленина, 24</t>
  </si>
  <si>
    <r>
      <t xml:space="preserve">  </t>
    </r>
    <r>
      <rPr>
        <sz val="12"/>
        <color rgb="FF000000"/>
        <rFont val="Times New Roman"/>
        <family val="1"/>
        <charset val="204"/>
      </rPr>
      <t>8.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</si>
  <si>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54,                     54А</t>
  </si>
  <si>
    <t>ул.М.Тореза, 5</t>
  </si>
  <si>
    <r>
      <t xml:space="preserve">  </t>
    </r>
    <r>
      <rPr>
        <sz val="12"/>
        <color rgb="FF000000"/>
        <rFont val="Times New Roman"/>
        <family val="1"/>
        <charset val="204"/>
      </rPr>
      <t>9.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</si>
  <si>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ул.Майора Кузнецова, 12В</t>
  </si>
  <si>
    <r>
      <t>10.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</si>
  <si>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ул.Ангарская, 9</t>
  </si>
  <si>
    <r>
      <t>11.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</si>
  <si>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ул.Кутузова, 10</t>
  </si>
  <si>
    <r>
      <t>12.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</si>
  <si>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ул.Гвардейская 15</t>
  </si>
  <si>
    <r>
      <t>13.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</si>
  <si>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ул.Братская, 45</t>
  </si>
  <si>
    <r>
      <t>14.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</si>
  <si>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ул.Братская, 29</t>
  </si>
  <si>
    <r>
      <t>15.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</si>
  <si>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пр.Ленина, 25</t>
  </si>
  <si>
    <r>
      <t>16.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</si>
  <si>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ул.Курчатова, 38</t>
  </si>
  <si>
    <r>
      <t>17.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</si>
  <si>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ул.Славского, 16</t>
  </si>
  <si>
    <r>
      <t>18.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</si>
  <si>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Речное шоссе, 2</t>
  </si>
  <si>
    <r>
      <t>19.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</si>
  <si>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Мулловское шоссе, 8</t>
  </si>
  <si>
    <r>
      <t>20.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</si>
  <si>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Мулловское шоссе, 4</t>
  </si>
  <si>
    <t>Резерв мощности по центрам питания  АО «ГНЦ НИИАР» на уровне напряжения 6 кВ:</t>
  </si>
  <si>
    <t>ПС-2М – 20,87кВт;</t>
  </si>
  <si>
    <t>ПС-3М – 16,4кВт.</t>
  </si>
  <si>
    <t>3.2 Мероприятия, выполненные сетевой организацией в целях совершенствования деятельности по технологическому присоединению в отчетном периоде:</t>
  </si>
  <si>
    <t>- организован личный кабинет для подачи заявок через официальный сайт АО «ГНЦ НИИАР»;</t>
  </si>
  <si>
    <t>- опубликованы Паспорта услуг АО «ГНЦ НИИАР» по технологическому присоединению;</t>
  </si>
  <si>
    <t>- проведено анкетирование по качеству обслуживания клиентов АО «ГНЦ НИИАР» по вопросам электроснабжения.</t>
  </si>
  <si>
    <t>3.4 Сведения о качестве услуг по технологическому присоединению к электрическим сетям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</si>
  <si>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</si>
  <si>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</si>
  <si>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</si>
  <si>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</si>
  <si>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</si>
  <si>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</si>
  <si>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</si>
  <si>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</si>
  <si>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</si>
  <si>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</si>
  <si>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</si>
  <si>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</si>
  <si>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</si>
  <si>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</si>
  <si>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</si>
  <si>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</si>
  <si>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</si>
  <si>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</si>
  <si>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</si>
  <si>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 xml:space="preserve"> </t>
  </si>
  <si>
    <t>2018 год</t>
  </si>
  <si>
    <t>Количество подстанций 110 кВ, 35 кВ, 6(10) кВ на 2018г., в динамике относительно года, предшествующего отчетному</t>
  </si>
  <si>
    <t>1. Установка устройств компенсации реактивной мощности на 1 и 2 секциях 6кВ РП-91  - срок 31.12.2019г.</t>
  </si>
  <si>
    <t>отлично</t>
  </si>
  <si>
    <t>Пояснения по технологическому присоединению (порядок действий)</t>
  </si>
  <si>
    <t>2019г.</t>
  </si>
  <si>
    <t>2.3. Мероприятия, выполненные сетевой организацией в целях повышения качества оказания услуг по передаче электрической энергии в 2019г.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</si>
  <si>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 в 2019г.</t>
  </si>
  <si>
    <t>4.3. Информация о заочном обслуживании потребителей посредством телефонной связи за 2019г.</t>
  </si>
  <si>
    <t>4.2. Информация о деятельности офисов обслуживания потребителей за 2019г.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</si>
  <si>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 в 2019г.</t>
  </si>
  <si>
    <t>2019 год</t>
  </si>
  <si>
    <t>2.1. Показатели качества услуг по передаче электрической энергии в целом по сетевой организации в 2019г., а также динамика по отношению к году, предшествующему отчетному.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</si>
  <si>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2019г.</t>
  </si>
  <si>
    <t>07:20</t>
  </si>
  <si>
    <t>8:00</t>
  </si>
  <si>
    <t>8:05</t>
  </si>
  <si>
    <t>09:15</t>
  </si>
  <si>
    <t>09:40</t>
  </si>
  <si>
    <t>11:40</t>
  </si>
  <si>
    <t>8:15</t>
  </si>
  <si>
    <t>Информация о качестве обслуживания потребителей 
сетевой организации АО "ГНЦ НИИАР" за 2019 год</t>
  </si>
  <si>
    <t xml:space="preserve">     до 15 кВт включительно</t>
  </si>
  <si>
    <t xml:space="preserve">3.5 Стоимость технологического присоединения к электрическим сетям сетевой организации. </t>
  </si>
  <si>
    <t>руб. без НДС*</t>
  </si>
  <si>
    <t>Мощность энергопринимающих устройств заявителя, кВт</t>
  </si>
  <si>
    <t>Категория надёжности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</si>
  <si>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</si>
  <si>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</si>
  <si>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</si>
  <si>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</si>
  <si>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</si>
  <si>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</t>
  </si>
  <si>
    <t>Да</t>
  </si>
  <si>
    <t>КЛ</t>
  </si>
  <si>
    <t>300 - городская местность</t>
  </si>
  <si>
    <t>ВЛ</t>
  </si>
  <si>
    <t>Нет</t>
  </si>
  <si>
    <t>*Стоимость технологического присоединения для заявителей до 15 кВт по 3 категории надёжности указана с НДС.</t>
  </si>
  <si>
    <t>Стандартизированные ставки платы за единицу максимальной мощности за технологическое присоединение к электрическим сетям АО «ГНЦ НИИАР» установлены приказом Министерства развития конкуренции и экономики Ульяновской области от 24.12.2018 №06-535. Указанные ставки применяются для определения размера платы за технологическое присоединение на уровне напряжения ниже 35 кВ и максимальной мощностью менее 8 900 кВт. Стоимость технологического присоединения зависит от присоединяемой мощности, уровня напряжения, вида и протяжённости линии электропередачи, категории надёжности электроснабжения, типа трансформаторной подстанции. Для заявителей с максимальной присоединяемой мощностью до 15 кВт включительно и расстоянием не более  300 м (в городской местности) от объектов электросетевого хозяйства до границ участка энергопринимающего устройства по 3 категории надёжности электроснабжения составляет 550 руб. с учётом НДС. С более подробной информацией о стоимости технологического присоединения можно ознакомиться в приказе Министерства развития конкуренции и экономики Ульяновской области от 24.12.2018 №06-535, размещённом на сайте АО «ГНЦ НИИАР».</t>
  </si>
  <si>
    <t>(84235)7-92-91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</si>
</sst>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[$€-1]_-;\-* #,##0.00[$€-1]_-;_-* &quot;-&quot;??[$€-1]_-"/>
    <numFmt numFmtId="169" formatCode="_-* #,##0.00\ _$_-;\-* #,##0.00\ _$_-;_-* &quot;-&quot;??\ _$_-;_-@_-"/>
    <numFmt numFmtId="170" formatCode="#.##0\.00"/>
    <numFmt numFmtId="171" formatCode="#\.00"/>
    <numFmt numFmtId="172" formatCode="\$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&quot;$&quot;#,##0_);[Red]\(&quot;$&quot;#,##0\)"/>
    <numFmt numFmtId="180" formatCode="_-* #,##0.00&quot;р.&quot;_-;\-* #,##0.00&quot;р.&quot;_-;_-* &quot;-&quot;??&quot;р.&quot;_-;_-@_-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0.0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_(&quot;р.&quot;* #,##0.00_);_(&quot;р.&quot;* \(#,##0.00\);_(&quot;р.&quot;* &quot;-&quot;??_);_(@_)"/>
    <numFmt numFmtId="203" formatCode="#,##0.000"/>
    <numFmt numFmtId="204" formatCode="#,##0.00&quot;р.&quot;;\-#,##0.00&quot;р.&quot;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(* #,##0.00_);_(* \(#,##0.00\);_(* &quot;-&quot;??_);_(@_)"/>
    <numFmt numFmtId="209" formatCode="_-* #,##0\ _$_-;\-* #,##0\ _$_-;_-* &quot;-&quot;\ _$_-;_-@_-"/>
    <numFmt numFmtId="210" formatCode="#,##0.00_ ;\-#,##0.00\ "/>
    <numFmt numFmtId="211" formatCode="#,##0.0"/>
    <numFmt numFmtId="212" formatCode="%#\.00"/>
    <numFmt numFmtId="213" formatCode="0.0000"/>
    <numFmt numFmtId="214" formatCode="0.00000"/>
  </numFmts>
  <fonts count="15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2"/>
      <color theme="1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2"/>
      <color theme="10"/>
      <name val="Times New Roman"/>
      <family val="1"/>
      <charset val="204"/>
    </font>
    <font>
      <u/>
      <sz val="12"/>
      <color theme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indexed="55"/>
      <name val="Arial"/>
      <family val="2"/>
      <charset val="204"/>
    </font>
    <font>
      <b/>
      <sz val="9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808080"/>
      </bottom>
      <diagonal/>
    </border>
    <border>
      <left/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/>
      <right style="medium">
        <color indexed="64"/>
      </right>
      <top style="medium">
        <color rgb="FF80808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/>
      <bottom style="medium">
        <color rgb="FF808080"/>
      </bottom>
      <diagonal/>
    </border>
    <border>
      <left style="medium">
        <color indexed="64"/>
      </left>
      <right/>
      <top/>
      <bottom/>
      <diagonal/>
    </border>
  </borders>
  <cellStyleXfs count="2423">
    <xf numFmtId="0" fontId="0" fillId="0" borderId="0"/>
    <xf numFmtId="0" fontId="2" fillId="0" borderId="0" applyNumberFormat="0" applyFill="0" applyBorder="0" applyAlignment="0" applyProtection="0"/>
    <xf numFmtId="4" fontId="5" fillId="2" borderId="1" applyBorder="0">
      <alignment horizontal="right"/>
    </xf>
    <xf numFmtId="0" fontId="1" fillId="0" borderId="0"/>
    <xf numFmtId="0" fontId="1" fillId="0" borderId="0"/>
    <xf numFmtId="0" fontId="6" fillId="0" borderId="0"/>
    <xf numFmtId="0" fontId="11" fillId="0" borderId="7" applyBorder="0">
      <alignment horizontal="center" vertical="center" wrapText="1"/>
    </xf>
    <xf numFmtId="4" fontId="5" fillId="6" borderId="0" applyFont="0" applyBorder="0">
      <alignment horizontal="right"/>
    </xf>
    <xf numFmtId="0" fontId="13" fillId="0" borderId="0"/>
    <xf numFmtId="0" fontId="14" fillId="0" borderId="0"/>
    <xf numFmtId="164" fontId="15" fillId="0" borderId="0">
      <alignment vertical="top"/>
    </xf>
    <xf numFmtId="164" fontId="16" fillId="0" borderId="0">
      <alignment vertical="top"/>
    </xf>
    <xf numFmtId="165" fontId="16" fillId="7" borderId="0">
      <alignment vertical="top"/>
    </xf>
    <xf numFmtId="164" fontId="16" fillId="6" borderId="0">
      <alignment vertical="top"/>
    </xf>
    <xf numFmtId="40" fontId="17" fillId="0" borderId="0" applyFont="0" applyFill="0" applyBorder="0" applyAlignment="0" applyProtection="0"/>
    <xf numFmtId="0" fontId="18" fillId="0" borderId="0"/>
    <xf numFmtId="0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7" fontId="14" fillId="2" borderId="31">
      <alignment wrapText="1"/>
      <protection locked="0"/>
    </xf>
    <xf numFmtId="167" fontId="14" fillId="2" borderId="31">
      <alignment wrapText="1"/>
      <protection locked="0"/>
    </xf>
    <xf numFmtId="167" fontId="14" fillId="2" borderId="31">
      <alignment wrapText="1"/>
      <protection locked="0"/>
    </xf>
    <xf numFmtId="0" fontId="13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20" fillId="0" borderId="0"/>
    <xf numFmtId="0" fontId="13" fillId="0" borderId="0"/>
    <xf numFmtId="168" fontId="13" fillId="0" borderId="0"/>
    <xf numFmtId="0" fontId="13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3" fillId="0" borderId="0"/>
    <xf numFmtId="168" fontId="13" fillId="0" borderId="0"/>
    <xf numFmtId="0" fontId="13" fillId="0" borderId="0"/>
    <xf numFmtId="168" fontId="13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9" fillId="0" borderId="0"/>
    <xf numFmtId="168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9" fillId="0" borderId="0"/>
    <xf numFmtId="168" fontId="19" fillId="0" borderId="0"/>
    <xf numFmtId="0" fontId="19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9" fillId="0" borderId="0"/>
    <xf numFmtId="168" fontId="19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6" fillId="0" borderId="0"/>
    <xf numFmtId="0" fontId="19" fillId="0" borderId="0"/>
    <xf numFmtId="168" fontId="19" fillId="0" borderId="0"/>
    <xf numFmtId="169" fontId="6" fillId="0" borderId="0" applyFont="0" applyFill="0" applyBorder="0" applyAlignment="0" applyProtection="0"/>
    <xf numFmtId="170" fontId="21" fillId="0" borderId="0">
      <protection locked="0"/>
    </xf>
    <xf numFmtId="171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2" fontId="21" fillId="0" borderId="0">
      <protection locked="0"/>
    </xf>
    <xf numFmtId="172" fontId="21" fillId="0" borderId="0">
      <protection locked="0"/>
    </xf>
    <xf numFmtId="173" fontId="21" fillId="0" borderId="50">
      <protection locked="0"/>
    </xf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173" fontId="21" fillId="0" borderId="50">
      <protection locked="0"/>
    </xf>
    <xf numFmtId="173" fontId="21" fillId="0" borderId="50">
      <protection locked="0"/>
    </xf>
    <xf numFmtId="0" fontId="23" fillId="8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0" fillId="0" borderId="0"/>
    <xf numFmtId="174" fontId="27" fillId="0" borderId="51">
      <protection locked="0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8" fillId="10" borderId="0" applyNumberFormat="0" applyBorder="0" applyAlignment="0" applyProtection="0"/>
    <xf numFmtId="10" fontId="29" fillId="0" borderId="0" applyNumberFormat="0" applyFill="0" applyBorder="0" applyAlignment="0"/>
    <xf numFmtId="0" fontId="30" fillId="0" borderId="0"/>
    <xf numFmtId="0" fontId="31" fillId="27" borderId="52" applyNumberFormat="0" applyAlignment="0" applyProtection="0"/>
    <xf numFmtId="0" fontId="32" fillId="28" borderId="53" applyNumberFormat="0" applyAlignment="0" applyProtection="0"/>
    <xf numFmtId="0" fontId="33" fillId="0" borderId="1">
      <alignment horizontal="left" vertical="center"/>
    </xf>
    <xf numFmtId="177" fontId="1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178" fontId="14" fillId="0" borderId="0" applyFont="0" applyFill="0" applyBorder="0" applyAlignment="0" applyProtection="0"/>
    <xf numFmtId="3" fontId="35" fillId="0" borderId="0" applyFont="0" applyFill="0" applyBorder="0" applyAlignment="0" applyProtection="0"/>
    <xf numFmtId="174" fontId="36" fillId="29" borderId="51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180" fontId="6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4" fontId="37" fillId="0" borderId="0">
      <alignment vertical="top"/>
    </xf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34" fillId="0" borderId="54" applyNumberFormat="0" applyFont="0" applyFill="0" applyAlignment="0" applyProtection="0"/>
    <xf numFmtId="0" fontId="38" fillId="0" borderId="0" applyNumberFormat="0" applyFill="0" applyBorder="0" applyAlignment="0" applyProtection="0"/>
    <xf numFmtId="166" fontId="39" fillId="0" borderId="0">
      <alignment vertical="top"/>
    </xf>
    <xf numFmtId="166" fontId="39" fillId="0" borderId="0">
      <alignment vertical="top"/>
    </xf>
    <xf numFmtId="38" fontId="39" fillId="0" borderId="0">
      <alignment vertical="top"/>
    </xf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37" fontId="14" fillId="0" borderId="0"/>
    <xf numFmtId="0" fontId="40" fillId="0" borderId="0" applyNumberFormat="0" applyFill="0" applyBorder="0" applyAlignment="0" applyProtection="0"/>
    <xf numFmtId="184" fontId="41" fillId="0" borderId="0" applyFill="0" applyBorder="0" applyAlignment="0" applyProtection="0"/>
    <xf numFmtId="184" fontId="15" fillId="0" borderId="0" applyFill="0" applyBorder="0" applyAlignment="0" applyProtection="0"/>
    <xf numFmtId="184" fontId="42" fillId="0" borderId="0" applyFill="0" applyBorder="0" applyAlignment="0" applyProtection="0"/>
    <xf numFmtId="184" fontId="43" fillId="0" borderId="0" applyFill="0" applyBorder="0" applyAlignment="0" applyProtection="0"/>
    <xf numFmtId="184" fontId="44" fillId="0" borderId="0" applyFill="0" applyBorder="0" applyAlignment="0" applyProtection="0"/>
    <xf numFmtId="184" fontId="45" fillId="0" borderId="0" applyFill="0" applyBorder="0" applyAlignment="0" applyProtection="0"/>
    <xf numFmtId="184" fontId="46" fillId="0" borderId="0" applyFill="0" applyBorder="0" applyAlignment="0" applyProtection="0"/>
    <xf numFmtId="2" fontId="35" fillId="0" borderId="0" applyFont="0" applyFill="0" applyBorder="0" applyAlignment="0" applyProtection="0"/>
    <xf numFmtId="0" fontId="47" fillId="0" borderId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Fill="0" applyBorder="0" applyProtection="0">
      <alignment horizontal="left"/>
    </xf>
    <xf numFmtId="0" fontId="50" fillId="11" borderId="0" applyNumberFormat="0" applyBorder="0" applyAlignment="0" applyProtection="0"/>
    <xf numFmtId="164" fontId="51" fillId="6" borderId="1" applyNumberFormat="0" applyFont="0" applyBorder="0" applyAlignment="0" applyProtection="0"/>
    <xf numFmtId="0" fontId="34" fillId="0" borderId="0" applyFont="0" applyFill="0" applyBorder="0" applyAlignment="0" applyProtection="0">
      <alignment horizontal="right"/>
    </xf>
    <xf numFmtId="185" fontId="52" fillId="6" borderId="0" applyNumberFormat="0" applyFont="0" applyAlignment="0"/>
    <xf numFmtId="0" fontId="53" fillId="0" borderId="0" applyProtection="0">
      <alignment horizontal="right"/>
    </xf>
    <xf numFmtId="0" fontId="54" fillId="0" borderId="0">
      <alignment vertical="top"/>
    </xf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7" fillId="0" borderId="57" applyNumberFormat="0" applyFill="0" applyAlignment="0" applyProtection="0"/>
    <xf numFmtId="0" fontId="57" fillId="0" borderId="0" applyNumberFormat="0" applyFill="0" applyBorder="0" applyAlignment="0" applyProtection="0"/>
    <xf numFmtId="2" fontId="58" fillId="30" borderId="0" applyAlignment="0">
      <alignment horizontal="right"/>
      <protection locked="0"/>
    </xf>
    <xf numFmtId="166" fontId="59" fillId="0" borderId="0">
      <alignment vertical="top"/>
    </xf>
    <xf numFmtId="166" fontId="59" fillId="0" borderId="0">
      <alignment vertical="top"/>
    </xf>
    <xf numFmtId="38" fontId="59" fillId="0" borderId="0">
      <alignment vertical="top"/>
    </xf>
    <xf numFmtId="0" fontId="60" fillId="0" borderId="0" applyNumberFormat="0" applyFill="0" applyBorder="0" applyAlignment="0" applyProtection="0">
      <alignment vertical="top"/>
      <protection locked="0"/>
    </xf>
    <xf numFmtId="174" fontId="61" fillId="0" borderId="0"/>
    <xf numFmtId="0" fontId="14" fillId="0" borderId="0"/>
    <xf numFmtId="0" fontId="62" fillId="0" borderId="0" applyNumberFormat="0" applyFill="0" applyBorder="0" applyAlignment="0" applyProtection="0">
      <alignment vertical="top"/>
      <protection locked="0"/>
    </xf>
    <xf numFmtId="186" fontId="63" fillId="0" borderId="1">
      <alignment horizontal="center" vertical="center" wrapText="1"/>
    </xf>
    <xf numFmtId="0" fontId="64" fillId="14" borderId="52" applyNumberFormat="0" applyAlignment="0" applyProtection="0"/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166" fontId="16" fillId="0" borderId="0">
      <alignment vertical="top"/>
    </xf>
    <xf numFmtId="166" fontId="16" fillId="7" borderId="0">
      <alignment vertical="top"/>
    </xf>
    <xf numFmtId="166" fontId="16" fillId="7" borderId="0">
      <alignment vertical="top"/>
    </xf>
    <xf numFmtId="38" fontId="16" fillId="7" borderId="0">
      <alignment vertical="top"/>
    </xf>
    <xf numFmtId="166" fontId="16" fillId="0" borderId="0">
      <alignment vertical="top"/>
    </xf>
    <xf numFmtId="166" fontId="16" fillId="0" borderId="0">
      <alignment vertical="top"/>
    </xf>
    <xf numFmtId="187" fontId="16" fillId="6" borderId="0">
      <alignment vertical="top"/>
    </xf>
    <xf numFmtId="38" fontId="16" fillId="0" borderId="0">
      <alignment vertical="top"/>
    </xf>
    <xf numFmtId="0" fontId="66" fillId="0" borderId="58" applyNumberFormat="0" applyFill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90" fontId="68" fillId="0" borderId="1">
      <alignment horizontal="right"/>
      <protection locked="0"/>
    </xf>
    <xf numFmtId="191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1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ill="0" applyBorder="0" applyProtection="0">
      <alignment vertical="center"/>
    </xf>
    <xf numFmtId="0" fontId="34" fillId="0" borderId="0" applyFont="0" applyFill="0" applyBorder="0" applyAlignment="0" applyProtection="0">
      <alignment horizontal="right"/>
    </xf>
    <xf numFmtId="3" fontId="6" fillId="0" borderId="14" applyFont="0" applyBorder="0">
      <alignment horizontal="center" vertical="center"/>
    </xf>
    <xf numFmtId="0" fontId="69" fillId="31" borderId="0" applyNumberFormat="0" applyBorder="0" applyAlignment="0" applyProtection="0"/>
    <xf numFmtId="0" fontId="23" fillId="0" borderId="59"/>
    <xf numFmtId="0" fontId="70" fillId="0" borderId="0" applyNumberFormat="0" applyFill="0" applyBorder="0" applyAlignment="0" applyProtection="0"/>
    <xf numFmtId="193" fontId="6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alignment horizontal="right"/>
    </xf>
    <xf numFmtId="0" fontId="6" fillId="0" borderId="0"/>
    <xf numFmtId="0" fontId="72" fillId="0" borderId="0"/>
    <xf numFmtId="0" fontId="34" fillId="0" borderId="0" applyFill="0" applyBorder="0" applyProtection="0">
      <alignment vertical="center"/>
    </xf>
    <xf numFmtId="0" fontId="73" fillId="0" borderId="0"/>
    <xf numFmtId="0" fontId="14" fillId="0" borderId="0"/>
    <xf numFmtId="0" fontId="13" fillId="0" borderId="0"/>
    <xf numFmtId="0" fontId="24" fillId="32" borderId="60" applyNumberFormat="0" applyFont="0" applyAlignment="0" applyProtection="0"/>
    <xf numFmtId="194" fontId="6" fillId="0" borderId="0" applyFont="0" applyAlignment="0">
      <alignment horizontal="center"/>
    </xf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51" fillId="0" borderId="0"/>
    <xf numFmtId="197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0" fontId="74" fillId="27" borderId="61" applyNumberFormat="0" applyAlignment="0" applyProtection="0"/>
    <xf numFmtId="1" fontId="75" fillId="0" borderId="0" applyProtection="0">
      <alignment horizontal="right" vertical="center"/>
    </xf>
    <xf numFmtId="49" fontId="76" fillId="0" borderId="39" applyFill="0" applyProtection="0">
      <alignment vertical="center"/>
    </xf>
    <xf numFmtId="9" fontId="14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37" fontId="77" fillId="2" borderId="62"/>
    <xf numFmtId="37" fontId="77" fillId="2" borderId="62"/>
    <xf numFmtId="0" fontId="78" fillId="0" borderId="0" applyNumberFormat="0">
      <alignment horizontal="left"/>
    </xf>
    <xf numFmtId="199" fontId="79" fillId="0" borderId="63" applyBorder="0">
      <alignment horizontal="right"/>
      <protection locked="0"/>
    </xf>
    <xf numFmtId="49" fontId="80" fillId="0" borderId="1" applyNumberFormat="0">
      <alignment horizontal="left" vertical="center"/>
    </xf>
    <xf numFmtId="0" fontId="81" fillId="0" borderId="64">
      <alignment vertical="center"/>
    </xf>
    <xf numFmtId="4" fontId="82" fillId="2" borderId="61" applyNumberFormat="0" applyProtection="0">
      <alignment vertical="center"/>
    </xf>
    <xf numFmtId="4" fontId="83" fillId="2" borderId="61" applyNumberFormat="0" applyProtection="0">
      <alignment vertical="center"/>
    </xf>
    <xf numFmtId="4" fontId="82" fillId="2" borderId="61" applyNumberFormat="0" applyProtection="0">
      <alignment horizontal="left" vertical="center" indent="1"/>
    </xf>
    <xf numFmtId="4" fontId="82" fillId="2" borderId="61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4" fontId="82" fillId="34" borderId="61" applyNumberFormat="0" applyProtection="0">
      <alignment horizontal="right" vertical="center"/>
    </xf>
    <xf numFmtId="4" fontId="82" fillId="35" borderId="61" applyNumberFormat="0" applyProtection="0">
      <alignment horizontal="right" vertical="center"/>
    </xf>
    <xf numFmtId="4" fontId="82" fillId="36" borderId="61" applyNumberFormat="0" applyProtection="0">
      <alignment horizontal="right" vertical="center"/>
    </xf>
    <xf numFmtId="4" fontId="82" fillId="37" borderId="61" applyNumberFormat="0" applyProtection="0">
      <alignment horizontal="right" vertical="center"/>
    </xf>
    <xf numFmtId="4" fontId="82" fillId="38" borderId="61" applyNumberFormat="0" applyProtection="0">
      <alignment horizontal="right" vertical="center"/>
    </xf>
    <xf numFmtId="4" fontId="82" fillId="39" borderId="61" applyNumberFormat="0" applyProtection="0">
      <alignment horizontal="right" vertical="center"/>
    </xf>
    <xf numFmtId="4" fontId="82" fillId="40" borderId="61" applyNumberFormat="0" applyProtection="0">
      <alignment horizontal="right" vertical="center"/>
    </xf>
    <xf numFmtId="4" fontId="82" fillId="41" borderId="61" applyNumberFormat="0" applyProtection="0">
      <alignment horizontal="right" vertical="center"/>
    </xf>
    <xf numFmtId="4" fontId="82" fillId="42" borderId="61" applyNumberFormat="0" applyProtection="0">
      <alignment horizontal="right" vertical="center"/>
    </xf>
    <xf numFmtId="4" fontId="84" fillId="43" borderId="61" applyNumberFormat="0" applyProtection="0">
      <alignment horizontal="left" vertical="center" indent="1"/>
    </xf>
    <xf numFmtId="4" fontId="82" fillId="44" borderId="65" applyNumberFormat="0" applyProtection="0">
      <alignment horizontal="left" vertical="center" indent="1"/>
    </xf>
    <xf numFmtId="4" fontId="85" fillId="45" borderId="0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4" fontId="86" fillId="44" borderId="61" applyNumberFormat="0" applyProtection="0">
      <alignment horizontal="left" vertical="center" indent="1"/>
    </xf>
    <xf numFmtId="4" fontId="86" fillId="46" borderId="61" applyNumberFormat="0" applyProtection="0">
      <alignment horizontal="left" vertical="center" indent="1"/>
    </xf>
    <xf numFmtId="0" fontId="14" fillId="46" borderId="61" applyNumberFormat="0" applyProtection="0">
      <alignment horizontal="left" vertical="center" indent="1"/>
    </xf>
    <xf numFmtId="0" fontId="14" fillId="46" borderId="61" applyNumberFormat="0" applyProtection="0">
      <alignment horizontal="left" vertical="center" indent="1"/>
    </xf>
    <xf numFmtId="0" fontId="14" fillId="47" borderId="61" applyNumberFormat="0" applyProtection="0">
      <alignment horizontal="left" vertical="center" indent="1"/>
    </xf>
    <xf numFmtId="0" fontId="14" fillId="47" borderId="61" applyNumberFormat="0" applyProtection="0">
      <alignment horizontal="left" vertical="center" indent="1"/>
    </xf>
    <xf numFmtId="0" fontId="14" fillId="7" borderId="61" applyNumberFormat="0" applyProtection="0">
      <alignment horizontal="left" vertical="center" indent="1"/>
    </xf>
    <xf numFmtId="0" fontId="14" fillId="7" borderId="61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82" fillId="48" borderId="61" applyNumberFormat="0" applyProtection="0">
      <alignment vertical="center"/>
    </xf>
    <xf numFmtId="4" fontId="83" fillId="48" borderId="61" applyNumberFormat="0" applyProtection="0">
      <alignment vertical="center"/>
    </xf>
    <xf numFmtId="4" fontId="82" fillId="48" borderId="61" applyNumberFormat="0" applyProtection="0">
      <alignment horizontal="left" vertical="center" indent="1"/>
    </xf>
    <xf numFmtId="4" fontId="82" fillId="48" borderId="61" applyNumberFormat="0" applyProtection="0">
      <alignment horizontal="left" vertical="center" indent="1"/>
    </xf>
    <xf numFmtId="4" fontId="82" fillId="44" borderId="61" applyNumberFormat="0" applyProtection="0">
      <alignment horizontal="right" vertical="center"/>
    </xf>
    <xf numFmtId="4" fontId="83" fillId="44" borderId="61" applyNumberFormat="0" applyProtection="0">
      <alignment horizontal="right" vertical="center"/>
    </xf>
    <xf numFmtId="0" fontId="14" fillId="33" borderId="61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0" fontId="87" fillId="0" borderId="0"/>
    <xf numFmtId="4" fontId="88" fillId="44" borderId="61" applyNumberFormat="0" applyProtection="0">
      <alignment horizontal="right" vertical="center"/>
    </xf>
    <xf numFmtId="0" fontId="89" fillId="0" borderId="0">
      <alignment horizontal="left" vertical="center" wrapText="1"/>
    </xf>
    <xf numFmtId="0" fontId="14" fillId="0" borderId="0"/>
    <xf numFmtId="0" fontId="13" fillId="0" borderId="0"/>
    <xf numFmtId="0" fontId="90" fillId="0" borderId="0" applyBorder="0" applyProtection="0">
      <alignment vertical="center"/>
    </xf>
    <xf numFmtId="0" fontId="90" fillId="0" borderId="39" applyBorder="0" applyProtection="0">
      <alignment horizontal="right" vertical="center"/>
    </xf>
    <xf numFmtId="0" fontId="91" fillId="49" borderId="0" applyBorder="0" applyProtection="0">
      <alignment horizontal="centerContinuous" vertical="center"/>
    </xf>
    <xf numFmtId="0" fontId="91" fillId="50" borderId="39" applyBorder="0" applyProtection="0">
      <alignment horizontal="centerContinuous" vertical="center"/>
    </xf>
    <xf numFmtId="0" fontId="92" fillId="0" borderId="0"/>
    <xf numFmtId="166" fontId="93" fillId="51" borderId="0">
      <alignment horizontal="right" vertical="top"/>
    </xf>
    <xf numFmtId="166" fontId="93" fillId="51" borderId="0">
      <alignment horizontal="right" vertical="top"/>
    </xf>
    <xf numFmtId="38" fontId="93" fillId="51" borderId="0">
      <alignment horizontal="right" vertical="top"/>
    </xf>
    <xf numFmtId="0" fontId="73" fillId="0" borderId="0"/>
    <xf numFmtId="0" fontId="94" fillId="0" borderId="0" applyFill="0" applyBorder="0" applyProtection="0">
      <alignment horizontal="left"/>
    </xf>
    <xf numFmtId="0" fontId="49" fillId="0" borderId="9" applyFill="0" applyBorder="0" applyProtection="0">
      <alignment horizontal="left" vertical="top"/>
    </xf>
    <xf numFmtId="0" fontId="95" fillId="0" borderId="0">
      <alignment horizontal="centerContinuous"/>
    </xf>
    <xf numFmtId="0" fontId="96" fillId="0" borderId="9" applyFill="0" applyBorder="0" applyProtection="0"/>
    <xf numFmtId="0" fontId="96" fillId="0" borderId="0"/>
    <xf numFmtId="0" fontId="97" fillId="0" borderId="0" applyFill="0" applyBorder="0" applyProtection="0"/>
    <xf numFmtId="0" fontId="98" fillId="0" borderId="0"/>
    <xf numFmtId="0" fontId="99" fillId="0" borderId="0" applyNumberFormat="0" applyFill="0" applyBorder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1" fillId="0" borderId="54" applyFill="0" applyBorder="0" applyProtection="0">
      <alignment vertical="center"/>
    </xf>
    <xf numFmtId="0" fontId="102" fillId="0" borderId="0">
      <alignment horizontal="fill"/>
    </xf>
    <xf numFmtId="0" fontId="51" fillId="0" borderId="0"/>
    <xf numFmtId="0" fontId="103" fillId="0" borderId="0" applyNumberFormat="0" applyFill="0" applyBorder="0" applyAlignment="0" applyProtection="0"/>
    <xf numFmtId="0" fontId="104" fillId="0" borderId="39" applyBorder="0" applyProtection="0">
      <alignment horizontal="right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174" fontId="27" fillId="0" borderId="51">
      <protection locked="0"/>
    </xf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3" fontId="105" fillId="0" borderId="0">
      <alignment horizontal="center" vertical="center" textRotation="90" wrapText="1"/>
    </xf>
    <xf numFmtId="200" fontId="27" fillId="0" borderId="1">
      <alignment vertical="top" wrapText="1"/>
    </xf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201" fontId="109" fillId="0" borderId="1">
      <alignment vertical="top" wrapText="1"/>
    </xf>
    <xf numFmtId="4" fontId="110" fillId="0" borderId="1">
      <alignment horizontal="left" vertical="center"/>
    </xf>
    <xf numFmtId="4" fontId="110" fillId="0" borderId="1"/>
    <xf numFmtId="4" fontId="110" fillId="52" borderId="1"/>
    <xf numFmtId="4" fontId="110" fillId="53" borderId="1"/>
    <xf numFmtId="4" fontId="111" fillId="54" borderId="1"/>
    <xf numFmtId="4" fontId="112" fillId="7" borderId="1"/>
    <xf numFmtId="4" fontId="113" fillId="0" borderId="1">
      <alignment horizontal="center" wrapText="1"/>
    </xf>
    <xf numFmtId="201" fontId="110" fillId="0" borderId="1"/>
    <xf numFmtId="201" fontId="109" fillId="0" borderId="1">
      <alignment horizontal="center" vertical="center" wrapText="1"/>
    </xf>
    <xf numFmtId="201" fontId="109" fillId="0" borderId="1">
      <alignment vertical="top" wrapText="1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114" fillId="0" borderId="0" applyBorder="0">
      <alignment horizontal="center" vertical="center" wrapText="1"/>
    </xf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74" fontId="36" fillId="29" borderId="51"/>
    <xf numFmtId="49" fontId="117" fillId="0" borderId="0" applyBorder="0">
      <alignment vertical="center"/>
    </xf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3" fontId="36" fillId="0" borderId="1" applyBorder="0">
      <alignment vertical="center"/>
    </xf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6" fillId="0" borderId="0">
      <alignment wrapText="1"/>
    </xf>
    <xf numFmtId="0" fontId="116" fillId="0" borderId="0">
      <alignment horizontal="center" vertical="top" wrapText="1"/>
    </xf>
    <xf numFmtId="0" fontId="118" fillId="0" borderId="0">
      <alignment horizontal="centerContinuous" vertical="center" wrapText="1"/>
    </xf>
    <xf numFmtId="0" fontId="118" fillId="0" borderId="0">
      <alignment horizontal="centerContinuous" vertical="center" wrapText="1"/>
    </xf>
    <xf numFmtId="168" fontId="116" fillId="0" borderId="0">
      <alignment horizontal="center" vertical="top"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203" fontId="119" fillId="6" borderId="1">
      <alignment wrapText="1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204" fontId="120" fillId="0" borderId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49" fontId="105" fillId="0" borderId="1">
      <alignment horizontal="right" vertical="top" wrapText="1"/>
    </xf>
    <xf numFmtId="184" fontId="121" fillId="0" borderId="0">
      <alignment horizontal="right" vertical="top" wrapText="1"/>
    </xf>
    <xf numFmtId="49" fontId="5" fillId="0" borderId="0" applyBorder="0">
      <alignment vertical="top"/>
    </xf>
    <xf numFmtId="0" fontId="122" fillId="0" borderId="0"/>
    <xf numFmtId="0" fontId="14" fillId="0" borderId="0"/>
    <xf numFmtId="0" fontId="1" fillId="0" borderId="0"/>
    <xf numFmtId="0" fontId="122" fillId="0" borderId="0"/>
    <xf numFmtId="49" fontId="5" fillId="0" borderId="0" applyBorder="0">
      <alignment vertical="top"/>
    </xf>
    <xf numFmtId="0" fontId="2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24" fillId="0" borderId="0"/>
    <xf numFmtId="0" fontId="24" fillId="0" borderId="0"/>
    <xf numFmtId="0" fontId="14" fillId="0" borderId="0"/>
    <xf numFmtId="0" fontId="1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6" fillId="0" borderId="0"/>
    <xf numFmtId="1" fontId="123" fillId="0" borderId="1">
      <alignment horizontal="left" vertical="center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1" fontId="124" fillId="0" borderId="1">
      <alignment vertical="top"/>
    </xf>
    <xf numFmtId="184" fontId="125" fillId="2" borderId="62" applyNumberFormat="0" applyBorder="0" applyAlignment="0">
      <alignment vertical="center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24" fillId="32" borderId="60" applyNumberFormat="0" applyFont="0" applyAlignment="0" applyProtection="0"/>
    <xf numFmtId="0" fontId="2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49" fontId="111" fillId="0" borderId="31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5" fontId="126" fillId="0" borderId="1"/>
    <xf numFmtId="0" fontId="6" fillId="0" borderId="1" applyNumberFormat="0" applyFont="0" applyFill="0" applyAlignment="0" applyProtection="0"/>
    <xf numFmtId="3" fontId="127" fillId="55" borderId="31">
      <alignment horizontal="justify" vertical="center"/>
    </xf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13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168" fontId="13" fillId="0" borderId="0"/>
    <xf numFmtId="49" fontId="128" fillId="56" borderId="67" applyBorder="0" applyProtection="0">
      <alignment horizontal="left" vertical="center"/>
    </xf>
    <xf numFmtId="49" fontId="121" fillId="0" borderId="0"/>
    <xf numFmtId="49" fontId="129" fillId="0" borderId="0">
      <alignment vertical="top"/>
    </xf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17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5" fillId="6" borderId="0" applyBorder="0">
      <alignment horizontal="right"/>
    </xf>
    <xf numFmtId="4" fontId="5" fillId="6" borderId="0" applyBorder="0">
      <alignment horizontal="right"/>
    </xf>
    <xf numFmtId="4" fontId="5" fillId="6" borderId="0" applyFont="0" applyBorder="0">
      <alignment horizontal="right"/>
    </xf>
    <xf numFmtId="4" fontId="5" fillId="6" borderId="0" applyBorder="0">
      <alignment horizontal="right"/>
    </xf>
    <xf numFmtId="4" fontId="5" fillId="57" borderId="68" applyBorder="0">
      <alignment horizontal="right"/>
    </xf>
    <xf numFmtId="4" fontId="5" fillId="57" borderId="68" applyBorder="0">
      <alignment horizontal="right"/>
    </xf>
    <xf numFmtId="4" fontId="5" fillId="6" borderId="1" applyFont="0" applyBorder="0">
      <alignment horizontal="right"/>
    </xf>
    <xf numFmtId="4" fontId="5" fillId="6" borderId="1" applyFont="0" applyBorder="0">
      <alignment horizontal="right"/>
    </xf>
    <xf numFmtId="4" fontId="5" fillId="6" borderId="1" applyFont="0" applyBorder="0">
      <alignment horizontal="right"/>
    </xf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210" fontId="27" fillId="0" borderId="31">
      <alignment vertical="top" wrapText="1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1" fillId="0" borderId="0">
      <protection locked="0"/>
    </xf>
    <xf numFmtId="212" fontId="21" fillId="0" borderId="0">
      <protection locked="0"/>
    </xf>
    <xf numFmtId="49" fontId="109" fillId="0" borderId="1">
      <alignment horizontal="center" vertical="center" wrapText="1"/>
    </xf>
    <xf numFmtId="0" fontId="27" fillId="0" borderId="1" applyBorder="0">
      <alignment horizontal="center" vertical="center" wrapText="1"/>
    </xf>
    <xf numFmtId="49" fontId="109" fillId="0" borderId="1">
      <alignment horizontal="center" vertical="center" wrapText="1"/>
    </xf>
    <xf numFmtId="49" fontId="89" fillId="0" borderId="1" applyNumberFormat="0" applyFill="0" applyAlignment="0" applyProtection="0"/>
    <xf numFmtId="203" fontId="6" fillId="0" borderId="0"/>
    <xf numFmtId="0" fontId="14" fillId="0" borderId="0"/>
    <xf numFmtId="0" fontId="139" fillId="0" borderId="0" applyNumberFormat="0" applyFill="0" applyBorder="0" applyAlignment="0" applyProtection="0"/>
    <xf numFmtId="0" fontId="154" fillId="0" borderId="0"/>
  </cellStyleXfs>
  <cellXfs count="412">
    <xf numFmtId="0" fontId="0" fillId="0" borderId="0" xfId="0"/>
    <xf numFmtId="0" fontId="2" fillId="0" borderId="0" xfId="1"/>
    <xf numFmtId="0" fontId="3" fillId="0" borderId="0" xfId="1" applyFont="1" applyAlignment="1">
      <alignment horizontal="right"/>
    </xf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49" fontId="2" fillId="0" borderId="1" xfId="0" applyNumberFormat="1" applyFont="1" applyBorder="1"/>
    <xf numFmtId="10" fontId="2" fillId="0" borderId="1" xfId="0" applyNumberFormat="1" applyFont="1" applyBorder="1"/>
    <xf numFmtId="0" fontId="2" fillId="0" borderId="0" xfId="0" applyFont="1" applyFill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/>
    </xf>
    <xf numFmtId="0" fontId="10" fillId="0" borderId="1" xfId="0" applyFont="1" applyBorder="1"/>
    <xf numFmtId="0" fontId="12" fillId="0" borderId="0" xfId="0" applyFont="1"/>
    <xf numFmtId="0" fontId="7" fillId="0" borderId="0" xfId="0" applyFont="1" applyAlignment="1">
      <alignment vertical="center" wrapText="1"/>
    </xf>
    <xf numFmtId="0" fontId="4" fillId="0" borderId="0" xfId="1" applyFont="1" applyAlignment="1"/>
    <xf numFmtId="0" fontId="2" fillId="0" borderId="79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justify" vertical="center" wrapText="1"/>
    </xf>
    <xf numFmtId="0" fontId="2" fillId="3" borderId="25" xfId="1" applyFont="1" applyFill="1" applyBorder="1" applyAlignment="1">
      <alignment horizontal="center" vertical="center" wrapText="1"/>
    </xf>
    <xf numFmtId="49" fontId="2" fillId="0" borderId="67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2" fillId="0" borderId="6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justify" vertical="center" wrapText="1"/>
    </xf>
    <xf numFmtId="49" fontId="131" fillId="0" borderId="67" xfId="1" applyNumberFormat="1" applyFont="1" applyBorder="1" applyAlignment="1">
      <alignment horizontal="center" vertical="center" wrapText="1"/>
    </xf>
    <xf numFmtId="0" fontId="131" fillId="0" borderId="1" xfId="1" applyFont="1" applyBorder="1" applyAlignment="1">
      <alignment horizontal="right" vertical="center" wrapText="1"/>
    </xf>
    <xf numFmtId="49" fontId="2" fillId="0" borderId="80" xfId="1" applyNumberFormat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right" vertical="center" wrapText="1"/>
    </xf>
    <xf numFmtId="0" fontId="134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49" fontId="12" fillId="0" borderId="82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 wrapText="1"/>
    </xf>
    <xf numFmtId="213" fontId="12" fillId="0" borderId="2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justify" vertical="center" wrapText="1"/>
    </xf>
    <xf numFmtId="1" fontId="12" fillId="0" borderId="23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9" fontId="12" fillId="0" borderId="23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9" fontId="135" fillId="0" borderId="82" xfId="0" applyNumberFormat="1" applyFont="1" applyBorder="1" applyAlignment="1">
      <alignment horizontal="center" vertical="center" wrapText="1"/>
    </xf>
    <xf numFmtId="0" fontId="135" fillId="0" borderId="15" xfId="0" applyFont="1" applyBorder="1" applyAlignment="1">
      <alignment horizontal="justify" vertical="center" wrapText="1"/>
    </xf>
    <xf numFmtId="0" fontId="135" fillId="0" borderId="15" xfId="0" applyFont="1" applyBorder="1" applyAlignment="1">
      <alignment horizontal="center" vertical="center" wrapText="1"/>
    </xf>
    <xf numFmtId="10" fontId="135" fillId="0" borderId="15" xfId="0" applyNumberFormat="1" applyFont="1" applyBorder="1" applyAlignment="1">
      <alignment horizontal="center" vertical="center" wrapText="1"/>
    </xf>
    <xf numFmtId="0" fontId="7" fillId="0" borderId="0" xfId="0" applyFont="1"/>
    <xf numFmtId="0" fontId="12" fillId="0" borderId="15" xfId="0" applyFont="1" applyBorder="1" applyAlignment="1">
      <alignment horizontal="justify" vertical="center" wrapText="1"/>
    </xf>
    <xf numFmtId="10" fontId="12" fillId="0" borderId="15" xfId="0" applyNumberFormat="1" applyFont="1" applyBorder="1" applyAlignment="1">
      <alignment horizontal="center" vertical="center" wrapText="1"/>
    </xf>
    <xf numFmtId="0" fontId="136" fillId="0" borderId="0" xfId="0" applyFont="1" applyAlignment="1">
      <alignment vertical="center"/>
    </xf>
    <xf numFmtId="0" fontId="138" fillId="0" borderId="23" xfId="0" applyFont="1" applyBorder="1" applyAlignment="1">
      <alignment horizontal="center" vertical="center"/>
    </xf>
    <xf numFmtId="0" fontId="13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 wrapText="1"/>
    </xf>
    <xf numFmtId="0" fontId="8" fillId="0" borderId="0" xfId="1" applyFont="1" applyAlignment="1"/>
    <xf numFmtId="0" fontId="8" fillId="0" borderId="0" xfId="1" applyFont="1"/>
    <xf numFmtId="0" fontId="12" fillId="0" borderId="0" xfId="1" applyFont="1"/>
    <xf numFmtId="0" fontId="12" fillId="0" borderId="0" xfId="1" applyFont="1" applyFill="1"/>
    <xf numFmtId="0" fontId="12" fillId="0" borderId="84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85" xfId="1" applyFont="1" applyBorder="1" applyAlignment="1">
      <alignment horizontal="center" vertical="center" wrapText="1"/>
    </xf>
    <xf numFmtId="0" fontId="12" fillId="0" borderId="79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justify" vertical="center" wrapText="1"/>
    </xf>
    <xf numFmtId="0" fontId="12" fillId="0" borderId="67" xfId="1" applyFont="1" applyBorder="1" applyAlignment="1">
      <alignment horizontal="center" vertical="center" wrapText="1"/>
    </xf>
    <xf numFmtId="0" fontId="12" fillId="0" borderId="1" xfId="1" quotePrefix="1" applyFont="1" applyBorder="1" applyAlignment="1">
      <alignment horizontal="left" vertical="center" wrapText="1"/>
    </xf>
    <xf numFmtId="0" fontId="12" fillId="0" borderId="80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justify" vertical="center" wrapText="1"/>
    </xf>
    <xf numFmtId="0" fontId="2" fillId="0" borderId="0" xfId="1" applyFont="1" applyAlignment="1">
      <alignment vertical="center"/>
    </xf>
    <xf numFmtId="0" fontId="9" fillId="0" borderId="0" xfId="1" applyFont="1" applyAlignment="1">
      <alignment horizontal="justify" vertical="center"/>
    </xf>
    <xf numFmtId="0" fontId="2" fillId="0" borderId="0" xfId="1" applyBorder="1"/>
    <xf numFmtId="0" fontId="12" fillId="0" borderId="0" xfId="1" applyFont="1" applyAlignment="1">
      <alignment vertical="center"/>
    </xf>
    <xf numFmtId="0" fontId="6" fillId="0" borderId="0" xfId="5" applyFill="1"/>
    <xf numFmtId="0" fontId="14" fillId="0" borderId="0" xfId="5" applyFont="1" applyFill="1"/>
    <xf numFmtId="0" fontId="141" fillId="0" borderId="0" xfId="5" applyFont="1" applyFill="1" applyBorder="1" applyAlignment="1">
      <alignment horizontal="center"/>
    </xf>
    <xf numFmtId="0" fontId="14" fillId="0" borderId="1" xfId="5" applyFont="1" applyFill="1" applyBorder="1" applyAlignment="1">
      <alignment horizontal="center" vertical="center" textRotation="90" wrapText="1"/>
    </xf>
    <xf numFmtId="0" fontId="14" fillId="0" borderId="1" xfId="5" applyFont="1" applyFill="1" applyBorder="1" applyAlignment="1">
      <alignment horizontal="center" vertical="center"/>
    </xf>
    <xf numFmtId="49" fontId="12" fillId="0" borderId="82" xfId="0" applyNumberFormat="1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3" fillId="0" borderId="6" xfId="0" applyNumberFormat="1" applyFont="1" applyBorder="1" applyAlignment="1" applyProtection="1">
      <alignment horizontal="center" vertical="center" wrapText="1"/>
    </xf>
    <xf numFmtId="0" fontId="143" fillId="0" borderId="1" xfId="6" applyFont="1" applyBorder="1" applyAlignment="1" applyProtection="1">
      <alignment horizontal="center" vertical="center" wrapText="1"/>
    </xf>
    <xf numFmtId="0" fontId="143" fillId="0" borderId="11" xfId="6" applyFont="1" applyBorder="1" applyAlignment="1" applyProtection="1">
      <alignment horizontal="center" vertical="center" wrapText="1"/>
    </xf>
    <xf numFmtId="0" fontId="143" fillId="0" borderId="16" xfId="6" applyFont="1" applyBorder="1" applyAlignment="1" applyProtection="1">
      <alignment horizontal="center" vertical="center" wrapText="1"/>
    </xf>
    <xf numFmtId="0" fontId="143" fillId="0" borderId="17" xfId="6" applyFont="1" applyBorder="1" applyAlignment="1" applyProtection="1">
      <alignment horizontal="center" vertical="center" wrapText="1"/>
    </xf>
    <xf numFmtId="0" fontId="145" fillId="0" borderId="22" xfId="6" applyFont="1" applyBorder="1" applyAlignment="1" applyProtection="1">
      <alignment horizontal="center" vertical="center" wrapText="1"/>
    </xf>
    <xf numFmtId="0" fontId="145" fillId="0" borderId="19" xfId="6" applyFont="1" applyBorder="1" applyAlignment="1" applyProtection="1">
      <alignment horizontal="center" vertical="center" wrapText="1"/>
    </xf>
    <xf numFmtId="0" fontId="145" fillId="0" borderId="23" xfId="6" applyFont="1" applyBorder="1" applyAlignment="1" applyProtection="1">
      <alignment horizontal="center" vertical="center" wrapText="1"/>
    </xf>
    <xf numFmtId="0" fontId="142" fillId="4" borderId="25" xfId="0" applyFont="1" applyFill="1" applyBorder="1" applyAlignment="1" applyProtection="1">
      <alignment horizontal="center" vertical="center" wrapText="1"/>
    </xf>
    <xf numFmtId="0" fontId="142" fillId="4" borderId="26" xfId="6" applyFont="1" applyFill="1" applyBorder="1" applyAlignment="1" applyProtection="1">
      <alignment horizontal="left" vertical="center" wrapText="1"/>
    </xf>
    <xf numFmtId="4" fontId="143" fillId="2" borderId="25" xfId="2" applyNumberFormat="1" applyFont="1" applyBorder="1" applyAlignment="1" applyProtection="1">
      <alignment horizontal="right" vertical="center"/>
      <protection locked="0"/>
    </xf>
    <xf numFmtId="4" fontId="143" fillId="2" borderId="27" xfId="2" applyNumberFormat="1" applyFont="1" applyBorder="1" applyAlignment="1" applyProtection="1">
      <alignment horizontal="right" vertical="center"/>
      <protection locked="0"/>
    </xf>
    <xf numFmtId="4" fontId="143" fillId="2" borderId="18" xfId="2" applyNumberFormat="1" applyFont="1" applyBorder="1" applyAlignment="1" applyProtection="1">
      <alignment horizontal="right" vertical="center"/>
      <protection locked="0"/>
    </xf>
    <xf numFmtId="0" fontId="142" fillId="4" borderId="1" xfId="0" applyFont="1" applyFill="1" applyBorder="1" applyAlignment="1" applyProtection="1">
      <alignment horizontal="center" vertical="center" wrapText="1"/>
    </xf>
    <xf numFmtId="0" fontId="142" fillId="4" borderId="28" xfId="6" applyFont="1" applyFill="1" applyBorder="1" applyAlignment="1" applyProtection="1">
      <alignment horizontal="left" vertical="center" wrapText="1"/>
    </xf>
    <xf numFmtId="4" fontId="143" fillId="2" borderId="1" xfId="2" applyNumberFormat="1" applyFont="1" applyBorder="1" applyAlignment="1" applyProtection="1">
      <alignment horizontal="right" vertical="center"/>
      <protection locked="0"/>
    </xf>
    <xf numFmtId="4" fontId="143" fillId="2" borderId="11" xfId="2" applyNumberFormat="1" applyFont="1" applyBorder="1" applyAlignment="1" applyProtection="1">
      <alignment horizontal="right" vertical="center"/>
      <protection locked="0"/>
    </xf>
    <xf numFmtId="4" fontId="143" fillId="2" borderId="29" xfId="2" applyNumberFormat="1" applyFont="1" applyBorder="1" applyAlignment="1" applyProtection="1">
      <alignment horizontal="right" vertical="center"/>
      <protection locked="0"/>
    </xf>
    <xf numFmtId="0" fontId="142" fillId="4" borderId="28" xfId="0" applyNumberFormat="1" applyFont="1" applyFill="1" applyBorder="1" applyAlignment="1" applyProtection="1">
      <alignment vertical="center"/>
    </xf>
    <xf numFmtId="0" fontId="142" fillId="0" borderId="1" xfId="0" applyFont="1" applyBorder="1" applyAlignment="1" applyProtection="1">
      <alignment horizontal="center" vertical="center"/>
    </xf>
    <xf numFmtId="0" fontId="142" fillId="0" borderId="30" xfId="0" applyFont="1" applyBorder="1" applyAlignment="1" applyProtection="1">
      <alignment horizontal="center" vertical="center"/>
    </xf>
    <xf numFmtId="0" fontId="142" fillId="4" borderId="30" xfId="0" applyFont="1" applyFill="1" applyBorder="1" applyAlignment="1" applyProtection="1">
      <alignment horizontal="center" vertical="center" wrapText="1"/>
    </xf>
    <xf numFmtId="0" fontId="142" fillId="4" borderId="32" xfId="0" applyNumberFormat="1" applyFont="1" applyFill="1" applyBorder="1" applyAlignment="1" applyProtection="1">
      <alignment vertical="center"/>
    </xf>
    <xf numFmtId="4" fontId="143" fillId="2" borderId="30" xfId="2" applyNumberFormat="1" applyFont="1" applyBorder="1" applyAlignment="1" applyProtection="1">
      <alignment horizontal="right" vertical="center"/>
      <protection locked="0"/>
    </xf>
    <xf numFmtId="4" fontId="143" fillId="2" borderId="33" xfId="2" applyNumberFormat="1" applyFont="1" applyBorder="1" applyAlignment="1" applyProtection="1">
      <alignment horizontal="right" vertical="center"/>
      <protection locked="0"/>
    </xf>
    <xf numFmtId="4" fontId="143" fillId="2" borderId="34" xfId="2" applyNumberFormat="1" applyFont="1" applyBorder="1" applyAlignment="1" applyProtection="1">
      <alignment horizontal="right" vertical="center"/>
      <protection locked="0"/>
    </xf>
    <xf numFmtId="0" fontId="142" fillId="5" borderId="5" xfId="0" applyFont="1" applyFill="1" applyBorder="1" applyAlignment="1" applyProtection="1">
      <alignment horizontal="center" vertical="center" wrapText="1"/>
    </xf>
    <xf numFmtId="0" fontId="142" fillId="5" borderId="35" xfId="0" applyNumberFormat="1" applyFont="1" applyFill="1" applyBorder="1" applyAlignment="1" applyProtection="1">
      <alignment vertical="center"/>
    </xf>
    <xf numFmtId="4" fontId="143" fillId="5" borderId="5" xfId="2" applyNumberFormat="1" applyFont="1" applyFill="1" applyBorder="1" applyAlignment="1" applyProtection="1">
      <alignment horizontal="right" vertical="center"/>
      <protection locked="0"/>
    </xf>
    <xf numFmtId="4" fontId="143" fillId="5" borderId="6" xfId="2" applyNumberFormat="1" applyFont="1" applyFill="1" applyBorder="1" applyAlignment="1" applyProtection="1">
      <alignment horizontal="right" vertical="center"/>
      <protection locked="0"/>
    </xf>
    <xf numFmtId="4" fontId="143" fillId="5" borderId="36" xfId="2" applyNumberFormat="1" applyFont="1" applyFill="1" applyBorder="1" applyAlignment="1" applyProtection="1">
      <alignment horizontal="right" vertical="center"/>
      <protection locked="0"/>
    </xf>
    <xf numFmtId="0" fontId="142" fillId="5" borderId="1" xfId="0" applyFont="1" applyFill="1" applyBorder="1" applyAlignment="1" applyProtection="1">
      <alignment horizontal="center" vertical="center" wrapText="1"/>
    </xf>
    <xf numFmtId="0" fontId="142" fillId="5" borderId="28" xfId="0" applyNumberFormat="1" applyFont="1" applyFill="1" applyBorder="1" applyAlignment="1" applyProtection="1">
      <alignment vertical="center"/>
    </xf>
    <xf numFmtId="4" fontId="143" fillId="5" borderId="1" xfId="2" applyNumberFormat="1" applyFont="1" applyFill="1" applyBorder="1" applyAlignment="1" applyProtection="1">
      <alignment horizontal="right" vertical="center"/>
      <protection locked="0"/>
    </xf>
    <xf numFmtId="4" fontId="143" fillId="5" borderId="11" xfId="2" applyNumberFormat="1" applyFont="1" applyFill="1" applyBorder="1" applyAlignment="1" applyProtection="1">
      <alignment horizontal="right" vertical="center"/>
      <protection locked="0"/>
    </xf>
    <xf numFmtId="4" fontId="143" fillId="5" borderId="29" xfId="2" applyNumberFormat="1" applyFont="1" applyFill="1" applyBorder="1" applyAlignment="1" applyProtection="1">
      <alignment horizontal="right" vertical="center"/>
      <protection locked="0"/>
    </xf>
    <xf numFmtId="4" fontId="143" fillId="3" borderId="1" xfId="2" applyNumberFormat="1" applyFont="1" applyFill="1" applyBorder="1" applyAlignment="1" applyProtection="1">
      <alignment horizontal="right" vertical="center"/>
      <protection locked="0"/>
    </xf>
    <xf numFmtId="4" fontId="143" fillId="3" borderId="11" xfId="2" applyNumberFormat="1" applyFont="1" applyFill="1" applyBorder="1" applyAlignment="1" applyProtection="1">
      <alignment horizontal="right" vertical="center"/>
      <protection locked="0"/>
    </xf>
    <xf numFmtId="4" fontId="143" fillId="3" borderId="29" xfId="2" applyNumberFormat="1" applyFont="1" applyFill="1" applyBorder="1" applyAlignment="1" applyProtection="1">
      <alignment horizontal="right" vertical="center"/>
      <protection locked="0"/>
    </xf>
    <xf numFmtId="10" fontId="143" fillId="3" borderId="29" xfId="2" applyNumberFormat="1" applyFont="1" applyFill="1" applyBorder="1" applyAlignment="1" applyProtection="1">
      <alignment horizontal="right" vertical="center"/>
      <protection locked="0"/>
    </xf>
    <xf numFmtId="0" fontId="142" fillId="3" borderId="1" xfId="0" applyFont="1" applyFill="1" applyBorder="1" applyAlignment="1" applyProtection="1">
      <alignment horizontal="left" vertical="center"/>
    </xf>
    <xf numFmtId="0" fontId="142" fillId="3" borderId="1" xfId="0" applyFont="1" applyFill="1" applyBorder="1" applyAlignment="1" applyProtection="1">
      <alignment horizontal="left" vertical="center" wrapText="1"/>
    </xf>
    <xf numFmtId="0" fontId="142" fillId="3" borderId="28" xfId="0" applyNumberFormat="1" applyFont="1" applyFill="1" applyBorder="1" applyAlignment="1" applyProtection="1">
      <alignment horizontal="left" vertical="center"/>
    </xf>
    <xf numFmtId="4" fontId="146" fillId="3" borderId="16" xfId="7" applyNumberFormat="1" applyFont="1" applyFill="1" applyBorder="1" applyAlignment="1" applyProtection="1">
      <alignment horizontal="right" vertical="center"/>
    </xf>
    <xf numFmtId="4" fontId="146" fillId="3" borderId="17" xfId="7" applyNumberFormat="1" applyFont="1" applyFill="1" applyBorder="1" applyAlignment="1" applyProtection="1">
      <alignment horizontal="right" vertical="center"/>
    </xf>
    <xf numFmtId="10" fontId="146" fillId="3" borderId="45" xfId="7" applyNumberFormat="1" applyFont="1" applyFill="1" applyBorder="1" applyAlignment="1" applyProtection="1">
      <alignment horizontal="right" vertical="center"/>
    </xf>
    <xf numFmtId="4" fontId="146" fillId="3" borderId="6" xfId="7" applyNumberFormat="1" applyFont="1" applyFill="1" applyBorder="1" applyAlignment="1" applyProtection="1">
      <alignment horizontal="right" vertical="center"/>
    </xf>
    <xf numFmtId="10" fontId="146" fillId="3" borderId="36" xfId="7" applyNumberFormat="1" applyFont="1" applyFill="1" applyBorder="1" applyAlignment="1" applyProtection="1">
      <alignment horizontal="right" vertical="center"/>
    </xf>
    <xf numFmtId="4" fontId="143" fillId="3" borderId="17" xfId="2" applyNumberFormat="1" applyFont="1" applyFill="1" applyBorder="1" applyAlignment="1" applyProtection="1">
      <alignment horizontal="right" vertical="center"/>
      <protection locked="0"/>
    </xf>
    <xf numFmtId="10" fontId="143" fillId="3" borderId="45" xfId="2" applyNumberFormat="1" applyFont="1" applyFill="1" applyBorder="1" applyAlignment="1" applyProtection="1">
      <alignment horizontal="right" vertical="center"/>
      <protection locked="0"/>
    </xf>
    <xf numFmtId="4" fontId="146" fillId="3" borderId="19" xfId="7" applyNumberFormat="1" applyFont="1" applyFill="1" applyBorder="1" applyAlignment="1" applyProtection="1">
      <alignment horizontal="right" vertical="center"/>
    </xf>
    <xf numFmtId="10" fontId="146" fillId="3" borderId="23" xfId="7" applyNumberFormat="1" applyFont="1" applyFill="1" applyBorder="1" applyAlignment="1" applyProtection="1">
      <alignment horizontal="right" vertical="center"/>
    </xf>
    <xf numFmtId="4" fontId="146" fillId="3" borderId="27" xfId="7" applyNumberFormat="1" applyFont="1" applyFill="1" applyBorder="1" applyAlignment="1" applyProtection="1">
      <alignment horizontal="right" vertical="center"/>
    </xf>
    <xf numFmtId="10" fontId="146" fillId="3" borderId="18" xfId="7" applyNumberFormat="1" applyFont="1" applyFill="1" applyBorder="1" applyAlignment="1" applyProtection="1">
      <alignment horizontal="right" vertical="center"/>
    </xf>
    <xf numFmtId="4" fontId="146" fillId="3" borderId="11" xfId="7" applyNumberFormat="1" applyFont="1" applyFill="1" applyBorder="1" applyAlignment="1" applyProtection="1">
      <alignment horizontal="right" vertical="center"/>
    </xf>
    <xf numFmtId="10" fontId="146" fillId="3" borderId="29" xfId="7" applyNumberFormat="1" applyFont="1" applyFill="1" applyBorder="1" applyAlignment="1" applyProtection="1">
      <alignment horizontal="right" vertical="center"/>
    </xf>
    <xf numFmtId="0" fontId="138" fillId="0" borderId="0" xfId="0" applyFont="1"/>
    <xf numFmtId="0" fontId="137" fillId="0" borderId="0" xfId="0" applyFont="1" applyAlignment="1">
      <alignment vertical="center" wrapText="1"/>
    </xf>
    <xf numFmtId="0" fontId="138" fillId="0" borderId="1" xfId="0" applyFont="1" applyBorder="1" applyAlignment="1">
      <alignment horizontal="center" vertical="center"/>
    </xf>
    <xf numFmtId="10" fontId="138" fillId="0" borderId="1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10" fontId="12" fillId="0" borderId="15" xfId="0" applyNumberFormat="1" applyFont="1" applyBorder="1" applyAlignment="1">
      <alignment horizontal="center" vertical="center" wrapText="1"/>
    </xf>
    <xf numFmtId="10" fontId="135" fillId="0" borderId="15" xfId="0" applyNumberFormat="1" applyFont="1" applyBorder="1" applyAlignment="1">
      <alignment horizontal="center" vertical="center" wrapText="1"/>
    </xf>
    <xf numFmtId="14" fontId="6" fillId="0" borderId="0" xfId="5" applyNumberFormat="1" applyFill="1"/>
    <xf numFmtId="0" fontId="6" fillId="0" borderId="1" xfId="5" applyFill="1" applyBorder="1" applyAlignment="1">
      <alignment horizontal="center" vertical="center"/>
    </xf>
    <xf numFmtId="0" fontId="148" fillId="0" borderId="1" xfId="0" applyFont="1" applyBorder="1"/>
    <xf numFmtId="0" fontId="147" fillId="0" borderId="1" xfId="0" applyFont="1" applyBorder="1"/>
    <xf numFmtId="0" fontId="149" fillId="0" borderId="15" xfId="0" applyFont="1" applyBorder="1" applyAlignment="1">
      <alignment horizontal="left" vertical="center" wrapText="1"/>
    </xf>
    <xf numFmtId="0" fontId="150" fillId="0" borderId="1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1" fontId="70" fillId="0" borderId="23" xfId="0" applyNumberFormat="1" applyFont="1" applyBorder="1" applyAlignment="1">
      <alignment horizontal="center" vertical="center" wrapText="1"/>
    </xf>
    <xf numFmtId="0" fontId="70" fillId="3" borderId="21" xfId="0" applyFont="1" applyFill="1" applyBorder="1" applyAlignment="1">
      <alignment horizontal="center" vertical="center" wrapText="1"/>
    </xf>
    <xf numFmtId="0" fontId="70" fillId="3" borderId="15" xfId="0" applyFont="1" applyFill="1" applyBorder="1" applyAlignment="1">
      <alignment horizontal="center" vertical="center" wrapText="1"/>
    </xf>
    <xf numFmtId="0" fontId="6" fillId="0" borderId="1" xfId="5" applyFill="1" applyBorder="1"/>
    <xf numFmtId="14" fontId="0" fillId="3" borderId="1" xfId="0" applyNumberFormat="1" applyFill="1" applyBorder="1" applyAlignment="1">
      <alignment horizontal="center" vertical="center" wrapText="1"/>
    </xf>
    <xf numFmtId="0" fontId="6" fillId="0" borderId="0" xfId="5" applyFill="1" applyBorder="1"/>
    <xf numFmtId="0" fontId="14" fillId="0" borderId="0" xfId="5" applyFont="1" applyFill="1" applyBorder="1" applyAlignment="1">
      <alignment horizontal="center" vertical="center"/>
    </xf>
    <xf numFmtId="0" fontId="141" fillId="0" borderId="0" xfId="5" applyFont="1" applyFill="1" applyBorder="1" applyAlignment="1">
      <alignment horizontal="center" vertical="center"/>
    </xf>
    <xf numFmtId="0" fontId="14" fillId="0" borderId="0" xfId="5" applyFont="1" applyFill="1" applyAlignment="1">
      <alignment horizontal="center" vertical="center"/>
    </xf>
    <xf numFmtId="0" fontId="6" fillId="0" borderId="0" xfId="5" applyFill="1" applyBorder="1" applyAlignment="1">
      <alignment horizontal="center" vertical="center"/>
    </xf>
    <xf numFmtId="0" fontId="6" fillId="0" borderId="0" xfId="5" applyFill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 wrapText="1"/>
    </xf>
    <xf numFmtId="0" fontId="2" fillId="3" borderId="88" xfId="1" applyFont="1" applyFill="1" applyBorder="1" applyAlignment="1">
      <alignment horizontal="center" vertical="center" wrapText="1"/>
    </xf>
    <xf numFmtId="49" fontId="6" fillId="0" borderId="1" xfId="5" applyNumberFormat="1" applyFill="1" applyBorder="1" applyAlignment="1">
      <alignment horizontal="center" vertical="center"/>
    </xf>
    <xf numFmtId="0" fontId="151" fillId="0" borderId="23" xfId="0" applyFont="1" applyBorder="1" applyAlignment="1">
      <alignment horizontal="center" vertical="center" wrapText="1"/>
    </xf>
    <xf numFmtId="0" fontId="151" fillId="0" borderId="21" xfId="0" applyFont="1" applyBorder="1" applyAlignment="1">
      <alignment horizontal="center" vertical="center" wrapText="1"/>
    </xf>
    <xf numFmtId="0" fontId="152" fillId="0" borderId="82" xfId="0" applyFont="1" applyBorder="1" applyAlignment="1">
      <alignment horizontal="center" vertical="center" wrapText="1"/>
    </xf>
    <xf numFmtId="0" fontId="130" fillId="0" borderId="82" xfId="0" applyFont="1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 wrapText="1"/>
    </xf>
    <xf numFmtId="0" fontId="130" fillId="0" borderId="94" xfId="0" applyFont="1" applyBorder="1" applyAlignment="1">
      <alignment horizontal="center" vertical="center" wrapText="1"/>
    </xf>
    <xf numFmtId="0" fontId="130" fillId="0" borderId="95" xfId="0" applyFont="1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0" fillId="3" borderId="0" xfId="0" applyFill="1"/>
    <xf numFmtId="0" fontId="1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2" fontId="2" fillId="0" borderId="0" xfId="1" applyNumberFormat="1"/>
    <xf numFmtId="2" fontId="2" fillId="0" borderId="1" xfId="1" applyNumberFormat="1" applyBorder="1" applyAlignment="1">
      <alignment horizontal="center" vertical="center"/>
    </xf>
    <xf numFmtId="2" fontId="2" fillId="0" borderId="16" xfId="1" applyNumberFormat="1" applyBorder="1" applyAlignment="1">
      <alignment horizontal="center" vertical="center"/>
    </xf>
    <xf numFmtId="2" fontId="2" fillId="3" borderId="86" xfId="1" applyNumberFormat="1" applyFont="1" applyFill="1" applyBorder="1" applyAlignment="1">
      <alignment horizontal="center" vertical="center" wrapText="1"/>
    </xf>
    <xf numFmtId="2" fontId="2" fillId="3" borderId="87" xfId="1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 wrapText="1"/>
    </xf>
    <xf numFmtId="0" fontId="130" fillId="3" borderId="23" xfId="0" applyFont="1" applyFill="1" applyBorder="1" applyAlignment="1">
      <alignment horizontal="center" vertical="center" wrapText="1"/>
    </xf>
    <xf numFmtId="10" fontId="2" fillId="3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 wrapText="1"/>
    </xf>
    <xf numFmtId="0" fontId="14" fillId="0" borderId="1" xfId="5" applyFont="1" applyFill="1" applyBorder="1" applyAlignment="1">
      <alignment vertical="center" wrapText="1"/>
    </xf>
    <xf numFmtId="0" fontId="6" fillId="0" borderId="1" xfId="5" applyFill="1" applyBorder="1" applyAlignment="1">
      <alignment vertical="center"/>
    </xf>
    <xf numFmtId="214" fontId="70" fillId="3" borderId="21" xfId="0" applyNumberFormat="1" applyFont="1" applyFill="1" applyBorder="1" applyAlignment="1">
      <alignment horizontal="center" vertical="center" wrapText="1"/>
    </xf>
    <xf numFmtId="214" fontId="70" fillId="3" borderId="23" xfId="0" applyNumberFormat="1" applyFont="1" applyFill="1" applyBorder="1" applyAlignment="1">
      <alignment horizontal="center" vertical="center" wrapText="1"/>
    </xf>
    <xf numFmtId="214" fontId="70" fillId="0" borderId="21" xfId="0" applyNumberFormat="1" applyFont="1" applyFill="1" applyBorder="1" applyAlignment="1">
      <alignment horizontal="center" vertical="center" wrapText="1"/>
    </xf>
    <xf numFmtId="214" fontId="70" fillId="0" borderId="23" xfId="0" applyNumberFormat="1" applyFont="1" applyFill="1" applyBorder="1" applyAlignment="1">
      <alignment horizontal="center" vertical="center" wrapText="1"/>
    </xf>
    <xf numFmtId="0" fontId="130" fillId="0" borderId="23" xfId="0" applyFont="1" applyFill="1" applyBorder="1" applyAlignment="1">
      <alignment horizontal="center" vertical="center" wrapText="1"/>
    </xf>
    <xf numFmtId="10" fontId="2" fillId="0" borderId="23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0" fontId="12" fillId="0" borderId="0" xfId="0" applyFont="1" applyFill="1"/>
    <xf numFmtId="0" fontId="0" fillId="0" borderId="0" xfId="0" applyFill="1"/>
    <xf numFmtId="0" fontId="12" fillId="0" borderId="26" xfId="1" applyFont="1" applyFill="1" applyBorder="1" applyAlignment="1">
      <alignment horizontal="center" vertical="center" wrapText="1"/>
    </xf>
    <xf numFmtId="20" fontId="6" fillId="0" borderId="1" xfId="5" applyNumberForma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70" fillId="58" borderId="2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30" fillId="0" borderId="96" xfId="0" applyFont="1" applyFill="1" applyBorder="1" applyAlignment="1">
      <alignment horizontal="right" vertical="center" wrapText="1"/>
    </xf>
    <xf numFmtId="0" fontId="156" fillId="0" borderId="0" xfId="2422" applyFont="1" applyFill="1" applyBorder="1"/>
    <xf numFmtId="0" fontId="157" fillId="0" borderId="0" xfId="2422" applyFont="1" applyFill="1" applyBorder="1"/>
    <xf numFmtId="0" fontId="155" fillId="0" borderId="0" xfId="2422" applyFont="1" applyFill="1" applyBorder="1"/>
    <xf numFmtId="0" fontId="130" fillId="0" borderId="0" xfId="2422" applyFont="1" applyFill="1" applyBorder="1" applyAlignment="1">
      <alignment horizontal="right"/>
    </xf>
    <xf numFmtId="0" fontId="130" fillId="0" borderId="15" xfId="2422" applyFont="1" applyFill="1" applyBorder="1" applyAlignment="1">
      <alignment horizontal="center" vertical="center" wrapText="1"/>
    </xf>
    <xf numFmtId="0" fontId="130" fillId="0" borderId="82" xfId="2422" applyFont="1" applyFill="1" applyBorder="1" applyAlignment="1">
      <alignment vertical="center" wrapText="1"/>
    </xf>
    <xf numFmtId="0" fontId="130" fillId="0" borderId="15" xfId="2422" applyFont="1" applyFill="1" applyBorder="1" applyAlignment="1">
      <alignment vertical="center" wrapText="1"/>
    </xf>
    <xf numFmtId="0" fontId="130" fillId="0" borderId="12" xfId="2422" applyFont="1" applyFill="1" applyBorder="1" applyAlignment="1">
      <alignment vertical="center" wrapText="1"/>
    </xf>
    <xf numFmtId="4" fontId="130" fillId="0" borderId="15" xfId="2422" applyNumberFormat="1" applyFont="1" applyFill="1" applyBorder="1" applyAlignment="1">
      <alignment horizontal="right" vertical="center" wrapText="1"/>
    </xf>
    <xf numFmtId="0" fontId="130" fillId="59" borderId="15" xfId="2422" applyFont="1" applyFill="1" applyBorder="1" applyAlignment="1">
      <alignment horizontal="right" vertical="center" wrapText="1"/>
    </xf>
    <xf numFmtId="0" fontId="130" fillId="60" borderId="15" xfId="2422" applyFont="1" applyFill="1" applyBorder="1" applyAlignment="1">
      <alignment horizontal="right" vertical="center" wrapText="1"/>
    </xf>
    <xf numFmtId="0" fontId="155" fillId="0" borderId="12" xfId="2422" applyFont="1" applyFill="1" applyBorder="1" applyAlignment="1">
      <alignment vertical="top" wrapText="1"/>
    </xf>
    <xf numFmtId="0" fontId="155" fillId="0" borderId="82" xfId="2422" applyFont="1" applyFill="1" applyBorder="1" applyAlignment="1">
      <alignment vertical="top" wrapText="1"/>
    </xf>
    <xf numFmtId="0" fontId="130" fillId="0" borderId="0" xfId="2422" applyFont="1" applyFill="1" applyBorder="1"/>
    <xf numFmtId="0" fontId="2" fillId="3" borderId="4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top" wrapText="1"/>
    </xf>
    <xf numFmtId="0" fontId="135" fillId="0" borderId="0" xfId="1" quotePrefix="1" applyFont="1" applyAlignment="1">
      <alignment horizontal="center" wrapText="1"/>
    </xf>
    <xf numFmtId="0" fontId="135" fillId="0" borderId="0" xfId="1" applyFont="1" applyAlignment="1">
      <alignment horizontal="center" wrapText="1"/>
    </xf>
    <xf numFmtId="0" fontId="135" fillId="0" borderId="0" xfId="0" applyFont="1" applyAlignment="1">
      <alignment horizontal="center" wrapText="1"/>
    </xf>
    <xf numFmtId="0" fontId="135" fillId="0" borderId="41" xfId="0" applyFont="1" applyBorder="1" applyAlignment="1">
      <alignment horizontal="center" vertical="center" wrapText="1"/>
    </xf>
    <xf numFmtId="0" fontId="138" fillId="0" borderId="72" xfId="0" applyFont="1" applyBorder="1" applyAlignment="1">
      <alignment horizontal="center"/>
    </xf>
    <xf numFmtId="0" fontId="138" fillId="0" borderId="48" xfId="0" applyFont="1" applyBorder="1" applyAlignment="1">
      <alignment horizontal="center"/>
    </xf>
    <xf numFmtId="0" fontId="138" fillId="0" borderId="73" xfId="0" applyFont="1" applyBorder="1" applyAlignment="1">
      <alignment horizontal="center"/>
    </xf>
    <xf numFmtId="0" fontId="138" fillId="0" borderId="74" xfId="0" applyFont="1" applyBorder="1" applyAlignment="1">
      <alignment horizontal="center"/>
    </xf>
    <xf numFmtId="0" fontId="137" fillId="0" borderId="0" xfId="0" applyFont="1" applyAlignment="1">
      <alignment horizontal="center" vertical="center" wrapText="1"/>
    </xf>
    <xf numFmtId="0" fontId="138" fillId="0" borderId="69" xfId="0" applyFont="1" applyBorder="1" applyAlignment="1">
      <alignment horizontal="center" vertical="center"/>
    </xf>
    <xf numFmtId="0" fontId="138" fillId="0" borderId="70" xfId="0" applyFont="1" applyBorder="1" applyAlignment="1">
      <alignment horizontal="center" vertical="center"/>
    </xf>
    <xf numFmtId="0" fontId="138" fillId="0" borderId="71" xfId="0" applyFont="1" applyBorder="1" applyAlignment="1">
      <alignment horizontal="center" vertical="center"/>
    </xf>
    <xf numFmtId="0" fontId="138" fillId="0" borderId="49" xfId="0" applyFont="1" applyBorder="1" applyAlignment="1">
      <alignment horizontal="center" vertical="center"/>
    </xf>
    <xf numFmtId="0" fontId="138" fillId="0" borderId="11" xfId="0" applyFont="1" applyBorder="1" applyAlignment="1">
      <alignment horizontal="center" vertical="center"/>
    </xf>
    <xf numFmtId="0" fontId="138" fillId="0" borderId="48" xfId="0" applyFont="1" applyBorder="1" applyAlignment="1">
      <alignment horizontal="center" vertical="center"/>
    </xf>
    <xf numFmtId="0" fontId="138" fillId="0" borderId="30" xfId="0" applyFont="1" applyBorder="1" applyAlignment="1">
      <alignment horizontal="center" vertical="center" wrapText="1"/>
    </xf>
    <xf numFmtId="0" fontId="138" fillId="0" borderId="25" xfId="0" applyFont="1" applyBorder="1" applyAlignment="1">
      <alignment horizontal="center" vertical="center" wrapText="1"/>
    </xf>
    <xf numFmtId="4" fontId="144" fillId="3" borderId="17" xfId="2" applyNumberFormat="1" applyFont="1" applyFill="1" applyBorder="1" applyAlignment="1" applyProtection="1">
      <alignment horizontal="left" vertical="center"/>
    </xf>
    <xf numFmtId="4" fontId="144" fillId="3" borderId="43" xfId="2" applyNumberFormat="1" applyFont="1" applyFill="1" applyBorder="1" applyAlignment="1" applyProtection="1">
      <alignment horizontal="left" vertical="center"/>
    </xf>
    <xf numFmtId="4" fontId="144" fillId="3" borderId="44" xfId="2" applyNumberFormat="1" applyFont="1" applyFill="1" applyBorder="1" applyAlignment="1" applyProtection="1">
      <alignment horizontal="left" vertical="center"/>
    </xf>
    <xf numFmtId="0" fontId="142" fillId="5" borderId="30" xfId="0" applyFont="1" applyFill="1" applyBorder="1" applyAlignment="1" applyProtection="1">
      <alignment horizontal="center" vertical="center"/>
    </xf>
    <xf numFmtId="0" fontId="142" fillId="5" borderId="25" xfId="0" applyFont="1" applyFill="1" applyBorder="1" applyAlignment="1" applyProtection="1">
      <alignment horizontal="center" vertical="center"/>
    </xf>
    <xf numFmtId="0" fontId="142" fillId="3" borderId="33" xfId="0" applyNumberFormat="1" applyFont="1" applyFill="1" applyBorder="1" applyAlignment="1" applyProtection="1">
      <alignment horizontal="left" vertical="center"/>
    </xf>
    <xf numFmtId="0" fontId="142" fillId="3" borderId="37" xfId="0" applyNumberFormat="1" applyFont="1" applyFill="1" applyBorder="1" applyAlignment="1" applyProtection="1">
      <alignment horizontal="left" vertical="center"/>
    </xf>
    <xf numFmtId="0" fontId="142" fillId="3" borderId="38" xfId="0" applyNumberFormat="1" applyFont="1" applyFill="1" applyBorder="1" applyAlignment="1" applyProtection="1">
      <alignment horizontal="left" vertical="center"/>
    </xf>
    <xf numFmtId="0" fontId="142" fillId="3" borderId="9" xfId="0" applyNumberFormat="1" applyFont="1" applyFill="1" applyBorder="1" applyAlignment="1" applyProtection="1">
      <alignment horizontal="left" vertical="center"/>
    </xf>
    <xf numFmtId="0" fontId="142" fillId="3" borderId="0" xfId="0" applyNumberFormat="1" applyFont="1" applyFill="1" applyBorder="1" applyAlignment="1" applyProtection="1">
      <alignment horizontal="left" vertical="center"/>
    </xf>
    <xf numFmtId="0" fontId="142" fillId="3" borderId="10" xfId="0" applyNumberFormat="1" applyFont="1" applyFill="1" applyBorder="1" applyAlignment="1" applyProtection="1">
      <alignment horizontal="left" vertical="center"/>
    </xf>
    <xf numFmtId="0" fontId="142" fillId="3" borderId="27" xfId="0" applyNumberFormat="1" applyFont="1" applyFill="1" applyBorder="1" applyAlignment="1" applyProtection="1">
      <alignment horizontal="left" vertical="center"/>
    </xf>
    <xf numFmtId="0" fontId="142" fillId="3" borderId="39" xfId="0" applyNumberFormat="1" applyFont="1" applyFill="1" applyBorder="1" applyAlignment="1" applyProtection="1">
      <alignment horizontal="left" vertical="center"/>
    </xf>
    <xf numFmtId="0" fontId="142" fillId="3" borderId="40" xfId="0" applyNumberFormat="1" applyFont="1" applyFill="1" applyBorder="1" applyAlignment="1" applyProtection="1">
      <alignment horizontal="left" vertical="center"/>
    </xf>
    <xf numFmtId="0" fontId="142" fillId="3" borderId="11" xfId="0" applyNumberFormat="1" applyFont="1" applyFill="1" applyBorder="1" applyAlignment="1" applyProtection="1">
      <alignment horizontal="left" vertical="center"/>
    </xf>
    <xf numFmtId="0" fontId="142" fillId="3" borderId="41" xfId="0" applyNumberFormat="1" applyFont="1" applyFill="1" applyBorder="1" applyAlignment="1" applyProtection="1">
      <alignment horizontal="left" vertical="center"/>
    </xf>
    <xf numFmtId="0" fontId="142" fillId="3" borderId="42" xfId="0" applyNumberFormat="1" applyFont="1" applyFill="1" applyBorder="1" applyAlignment="1" applyProtection="1">
      <alignment horizontal="left" vertical="center"/>
    </xf>
    <xf numFmtId="0" fontId="144" fillId="3" borderId="17" xfId="0" applyFont="1" applyFill="1" applyBorder="1" applyAlignment="1" applyProtection="1">
      <alignment horizontal="left" vertical="center"/>
    </xf>
    <xf numFmtId="0" fontId="144" fillId="3" borderId="43" xfId="0" applyFont="1" applyFill="1" applyBorder="1" applyAlignment="1" applyProtection="1">
      <alignment horizontal="left" vertical="center"/>
    </xf>
    <xf numFmtId="0" fontId="144" fillId="3" borderId="44" xfId="0" applyFont="1" applyFill="1" applyBorder="1" applyAlignment="1" applyProtection="1">
      <alignment horizontal="left" vertical="center"/>
    </xf>
    <xf numFmtId="0" fontId="144" fillId="3" borderId="6" xfId="0" applyFont="1" applyFill="1" applyBorder="1" applyAlignment="1" applyProtection="1">
      <alignment horizontal="left" vertical="center"/>
    </xf>
    <xf numFmtId="0" fontId="144" fillId="3" borderId="46" xfId="0" applyFont="1" applyFill="1" applyBorder="1" applyAlignment="1" applyProtection="1">
      <alignment horizontal="left" vertical="center"/>
    </xf>
    <xf numFmtId="0" fontId="144" fillId="3" borderId="47" xfId="0" applyFont="1" applyFill="1" applyBorder="1" applyAlignment="1" applyProtection="1">
      <alignment horizontal="left" vertical="center"/>
    </xf>
    <xf numFmtId="0" fontId="142" fillId="3" borderId="17" xfId="0" applyNumberFormat="1" applyFont="1" applyFill="1" applyBorder="1" applyAlignment="1" applyProtection="1">
      <alignment horizontal="left" vertical="center"/>
    </xf>
    <xf numFmtId="0" fontId="142" fillId="3" borderId="43" xfId="0" applyNumberFormat="1" applyFont="1" applyFill="1" applyBorder="1" applyAlignment="1" applyProtection="1">
      <alignment horizontal="left" vertical="center"/>
    </xf>
    <xf numFmtId="0" fontId="142" fillId="3" borderId="44" xfId="0" applyNumberFormat="1" applyFont="1" applyFill="1" applyBorder="1" applyAlignment="1" applyProtection="1">
      <alignment horizontal="left" vertical="center"/>
    </xf>
    <xf numFmtId="0" fontId="144" fillId="3" borderId="19" xfId="0" applyFont="1" applyFill="1" applyBorder="1" applyAlignment="1" applyProtection="1">
      <alignment horizontal="left" vertical="center"/>
    </xf>
    <xf numFmtId="0" fontId="144" fillId="3" borderId="20" xfId="0" applyFont="1" applyFill="1" applyBorder="1" applyAlignment="1" applyProtection="1">
      <alignment horizontal="left" vertical="center"/>
    </xf>
    <xf numFmtId="0" fontId="144" fillId="3" borderId="21" xfId="0" applyFont="1" applyFill="1" applyBorder="1" applyAlignment="1" applyProtection="1">
      <alignment horizontal="left" vertical="center"/>
    </xf>
    <xf numFmtId="4" fontId="144" fillId="3" borderId="6" xfId="7" applyFont="1" applyFill="1" applyBorder="1" applyAlignment="1" applyProtection="1">
      <alignment horizontal="left" vertical="center"/>
    </xf>
    <xf numFmtId="4" fontId="144" fillId="3" borderId="46" xfId="7" applyFont="1" applyFill="1" applyBorder="1" applyAlignment="1" applyProtection="1">
      <alignment horizontal="left" vertical="center"/>
    </xf>
    <xf numFmtId="4" fontId="144" fillId="3" borderId="47" xfId="7" applyFont="1" applyFill="1" applyBorder="1" applyAlignment="1" applyProtection="1">
      <alignment horizontal="left" vertical="center"/>
    </xf>
    <xf numFmtId="4" fontId="144" fillId="3" borderId="11" xfId="2" applyNumberFormat="1" applyFont="1" applyFill="1" applyBorder="1" applyAlignment="1" applyProtection="1">
      <alignment horizontal="left" vertical="center"/>
    </xf>
    <xf numFmtId="4" fontId="144" fillId="3" borderId="41" xfId="2" applyNumberFormat="1" applyFont="1" applyFill="1" applyBorder="1" applyAlignment="1" applyProtection="1">
      <alignment horizontal="left" vertical="center"/>
    </xf>
    <xf numFmtId="4" fontId="144" fillId="3" borderId="42" xfId="2" applyNumberFormat="1" applyFont="1" applyFill="1" applyBorder="1" applyAlignment="1" applyProtection="1">
      <alignment horizontal="left" vertical="center"/>
    </xf>
    <xf numFmtId="0" fontId="142" fillId="5" borderId="24" xfId="0" applyFont="1" applyFill="1" applyBorder="1" applyAlignment="1" applyProtection="1">
      <alignment horizontal="center" vertical="center"/>
    </xf>
    <xf numFmtId="0" fontId="142" fillId="5" borderId="31" xfId="0" applyFont="1" applyFill="1" applyBorder="1" applyAlignment="1" applyProtection="1">
      <alignment horizontal="center" vertical="center"/>
    </xf>
    <xf numFmtId="0" fontId="142" fillId="4" borderId="2" xfId="0" applyFont="1" applyFill="1" applyBorder="1" applyAlignment="1" applyProtection="1">
      <alignment horizontal="center" vertical="center"/>
    </xf>
    <xf numFmtId="0" fontId="142" fillId="4" borderId="3" xfId="0" applyFont="1" applyFill="1" applyBorder="1" applyAlignment="1" applyProtection="1">
      <alignment horizontal="center" vertical="center"/>
    </xf>
    <xf numFmtId="0" fontId="142" fillId="4" borderId="4" xfId="0" applyFont="1" applyFill="1" applyBorder="1" applyAlignment="1" applyProtection="1">
      <alignment horizontal="center" vertical="center"/>
    </xf>
    <xf numFmtId="0" fontId="142" fillId="4" borderId="9" xfId="0" applyFont="1" applyFill="1" applyBorder="1" applyAlignment="1" applyProtection="1">
      <alignment horizontal="center" vertical="center"/>
    </xf>
    <xf numFmtId="0" fontId="142" fillId="4" borderId="0" xfId="0" applyFont="1" applyFill="1" applyBorder="1" applyAlignment="1" applyProtection="1">
      <alignment horizontal="center" vertical="center"/>
    </xf>
    <xf numFmtId="0" fontId="142" fillId="4" borderId="10" xfId="0" applyFont="1" applyFill="1" applyBorder="1" applyAlignment="1" applyProtection="1">
      <alignment horizontal="center" vertical="center"/>
    </xf>
    <xf numFmtId="0" fontId="142" fillId="4" borderId="13" xfId="0" applyFont="1" applyFill="1" applyBorder="1" applyAlignment="1" applyProtection="1">
      <alignment horizontal="center" vertical="center"/>
    </xf>
    <xf numFmtId="0" fontId="142" fillId="4" borderId="14" xfId="0" applyFont="1" applyFill="1" applyBorder="1" applyAlignment="1" applyProtection="1">
      <alignment horizontal="center" vertical="center"/>
    </xf>
    <xf numFmtId="0" fontId="142" fillId="4" borderId="15" xfId="0" applyFont="1" applyFill="1" applyBorder="1" applyAlignment="1" applyProtection="1">
      <alignment horizontal="center" vertical="center"/>
    </xf>
    <xf numFmtId="0" fontId="143" fillId="0" borderId="8" xfId="6" applyFont="1" applyBorder="1" applyAlignment="1" applyProtection="1">
      <alignment horizontal="center" vertical="center" wrapText="1"/>
    </xf>
    <xf numFmtId="0" fontId="143" fillId="0" borderId="12" xfId="6" applyFont="1" applyBorder="1" applyAlignment="1" applyProtection="1">
      <alignment horizontal="center" vertical="center" wrapText="1"/>
    </xf>
    <xf numFmtId="0" fontId="143" fillId="0" borderId="18" xfId="6" applyFont="1" applyBorder="1" applyAlignment="1" applyProtection="1">
      <alignment horizontal="center" vertical="center" wrapText="1"/>
    </xf>
    <xf numFmtId="0" fontId="144" fillId="0" borderId="19" xfId="6" applyFont="1" applyBorder="1" applyAlignment="1" applyProtection="1">
      <alignment horizontal="center" vertical="center" wrapText="1"/>
    </xf>
    <xf numFmtId="0" fontId="144" fillId="0" borderId="20" xfId="6" applyFont="1" applyBorder="1" applyAlignment="1" applyProtection="1">
      <alignment horizontal="center" vertical="center" wrapText="1"/>
    </xf>
    <xf numFmtId="0" fontId="144" fillId="0" borderId="21" xfId="6" applyFont="1" applyBorder="1" applyAlignment="1" applyProtection="1">
      <alignment horizontal="center" vertical="center" wrapText="1"/>
    </xf>
    <xf numFmtId="0" fontId="142" fillId="0" borderId="24" xfId="0" applyFont="1" applyFill="1" applyBorder="1" applyAlignment="1" applyProtection="1">
      <alignment horizontal="center" vertical="center"/>
    </xf>
    <xf numFmtId="0" fontId="142" fillId="0" borderId="25" xfId="0" applyFont="1" applyFill="1" applyBorder="1" applyAlignment="1" applyProtection="1">
      <alignment horizontal="center" vertical="center"/>
    </xf>
    <xf numFmtId="0" fontId="142" fillId="0" borderId="30" xfId="0" applyFont="1" applyFill="1" applyBorder="1" applyAlignment="1" applyProtection="1">
      <alignment horizontal="center" vertical="center"/>
    </xf>
    <xf numFmtId="0" fontId="142" fillId="0" borderId="30" xfId="0" applyFont="1" applyBorder="1" applyAlignment="1" applyProtection="1">
      <alignment horizontal="center" vertical="center"/>
    </xf>
    <xf numFmtId="0" fontId="142" fillId="0" borderId="31" xfId="0" applyFont="1" applyBorder="1" applyAlignment="1" applyProtection="1">
      <alignment horizontal="center" vertical="center"/>
    </xf>
    <xf numFmtId="0" fontId="142" fillId="0" borderId="25" xfId="0" applyFont="1" applyBorder="1" applyAlignment="1" applyProtection="1">
      <alignment horizontal="center" vertical="center"/>
    </xf>
    <xf numFmtId="0" fontId="132" fillId="0" borderId="0" xfId="1" applyFont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76" xfId="1" applyFont="1" applyBorder="1" applyAlignment="1">
      <alignment horizontal="center" vertical="center" wrapText="1"/>
    </xf>
    <xf numFmtId="0" fontId="2" fillId="0" borderId="77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7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75" xfId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82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82" xfId="0" applyFont="1" applyBorder="1" applyAlignment="1">
      <alignment horizontal="justify" vertical="center" wrapText="1"/>
    </xf>
    <xf numFmtId="213" fontId="70" fillId="3" borderId="8" xfId="0" applyNumberFormat="1" applyFont="1" applyFill="1" applyBorder="1" applyAlignment="1">
      <alignment horizontal="center" vertical="center" wrapText="1"/>
    </xf>
    <xf numFmtId="213" fontId="70" fillId="3" borderId="82" xfId="0" applyNumberFormat="1" applyFont="1" applyFill="1" applyBorder="1" applyAlignment="1">
      <alignment horizontal="center" vertical="center" wrapText="1"/>
    </xf>
    <xf numFmtId="213" fontId="12" fillId="0" borderId="8" xfId="0" applyNumberFormat="1" applyFont="1" applyBorder="1" applyAlignment="1">
      <alignment horizontal="center" vertical="center" wrapText="1"/>
    </xf>
    <xf numFmtId="213" fontId="12" fillId="0" borderId="82" xfId="0" applyNumberFormat="1" applyFont="1" applyBorder="1" applyAlignment="1">
      <alignment horizontal="center" vertical="center" wrapText="1"/>
    </xf>
    <xf numFmtId="214" fontId="70" fillId="0" borderId="8" xfId="0" applyNumberFormat="1" applyFont="1" applyFill="1" applyBorder="1" applyAlignment="1">
      <alignment horizontal="center" vertical="center" wrapText="1"/>
    </xf>
    <xf numFmtId="214" fontId="70" fillId="0" borderId="82" xfId="0" applyNumberFormat="1" applyFont="1" applyFill="1" applyBorder="1" applyAlignment="1">
      <alignment horizontal="center" vertical="center" wrapText="1"/>
    </xf>
    <xf numFmtId="0" fontId="133" fillId="0" borderId="0" xfId="0" applyFont="1" applyAlignment="1">
      <alignment horizontal="center"/>
    </xf>
    <xf numFmtId="0" fontId="133" fillId="0" borderId="0" xfId="0" applyFont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5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5" fillId="0" borderId="0" xfId="0" applyFont="1" applyAlignment="1">
      <alignment horizontal="center" vertical="center" wrapText="1"/>
    </xf>
    <xf numFmtId="0" fontId="130" fillId="0" borderId="81" xfId="0" applyFont="1" applyBorder="1" applyAlignment="1">
      <alignment horizontal="center" vertical="center"/>
    </xf>
    <xf numFmtId="0" fontId="130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51" fillId="0" borderId="81" xfId="0" applyFont="1" applyBorder="1" applyAlignment="1">
      <alignment horizontal="center" vertical="center" wrapText="1"/>
    </xf>
    <xf numFmtId="0" fontId="151" fillId="0" borderId="21" xfId="0" applyFont="1" applyBorder="1" applyAlignment="1">
      <alignment horizontal="center" vertical="center" wrapText="1"/>
    </xf>
    <xf numFmtId="0" fontId="152" fillId="0" borderId="83" xfId="0" applyFont="1" applyBorder="1" applyAlignment="1">
      <alignment horizontal="center" vertical="center" wrapText="1"/>
    </xf>
    <xf numFmtId="0" fontId="152" fillId="0" borderId="15" xfId="0" applyFont="1" applyBorder="1" applyAlignment="1">
      <alignment horizontal="center" vertical="center" wrapText="1"/>
    </xf>
    <xf numFmtId="0" fontId="130" fillId="0" borderId="91" xfId="0" applyFont="1" applyBorder="1" applyAlignment="1">
      <alignment horizontal="center" vertical="center" wrapText="1"/>
    </xf>
    <xf numFmtId="0" fontId="130" fillId="0" borderId="92" xfId="0" applyFont="1" applyBorder="1" applyAlignment="1">
      <alignment horizontal="center" vertical="center" wrapText="1"/>
    </xf>
    <xf numFmtId="0" fontId="130" fillId="0" borderId="93" xfId="0" applyFont="1" applyBorder="1" applyAlignment="1">
      <alignment horizontal="center" vertical="center" wrapText="1"/>
    </xf>
    <xf numFmtId="0" fontId="130" fillId="0" borderId="89" xfId="0" applyFont="1" applyBorder="1" applyAlignment="1">
      <alignment horizontal="center" vertical="center" wrapText="1"/>
    </xf>
    <xf numFmtId="0" fontId="130" fillId="0" borderId="90" xfId="0" applyFont="1" applyBorder="1" applyAlignment="1">
      <alignment horizontal="center" vertical="center" wrapText="1"/>
    </xf>
    <xf numFmtId="0" fontId="152" fillId="0" borderId="81" xfId="0" applyFont="1" applyBorder="1" applyAlignment="1">
      <alignment horizontal="center" vertical="center" wrapText="1"/>
    </xf>
    <xf numFmtId="0" fontId="152" fillId="0" borderId="21" xfId="0" applyFont="1" applyBorder="1" applyAlignment="1">
      <alignment horizontal="center" vertical="center" wrapText="1"/>
    </xf>
    <xf numFmtId="0" fontId="152" fillId="0" borderId="81" xfId="0" applyFont="1" applyBorder="1" applyAlignment="1">
      <alignment horizontal="center" vertical="center"/>
    </xf>
    <xf numFmtId="0" fontId="152" fillId="0" borderId="21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82" xfId="0" applyFont="1" applyFill="1" applyBorder="1" applyAlignment="1">
      <alignment horizontal="center" vertical="center" wrapText="1"/>
    </xf>
    <xf numFmtId="0" fontId="153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58" fillId="59" borderId="0" xfId="2422" applyFont="1" applyFill="1" applyBorder="1" applyAlignment="1">
      <alignment horizontal="left" vertical="center" wrapText="1"/>
    </xf>
    <xf numFmtId="0" fontId="130" fillId="0" borderId="81" xfId="2422" applyFont="1" applyFill="1" applyBorder="1" applyAlignment="1">
      <alignment horizontal="center" vertical="center" wrapText="1"/>
    </xf>
    <xf numFmtId="0" fontId="130" fillId="0" borderId="20" xfId="2422" applyFont="1" applyFill="1" applyBorder="1" applyAlignment="1">
      <alignment horizontal="center" vertical="center" wrapText="1"/>
    </xf>
    <xf numFmtId="0" fontId="130" fillId="0" borderId="21" xfId="2422" applyFont="1" applyFill="1" applyBorder="1" applyAlignment="1">
      <alignment horizontal="center" vertical="center" wrapText="1"/>
    </xf>
    <xf numFmtId="0" fontId="130" fillId="0" borderId="8" xfId="2422" applyFont="1" applyFill="1" applyBorder="1" applyAlignment="1">
      <alignment vertical="center" wrapText="1"/>
    </xf>
    <xf numFmtId="0" fontId="130" fillId="0" borderId="82" xfId="2422" applyFont="1" applyFill="1" applyBorder="1" applyAlignment="1">
      <alignment vertical="center" wrapText="1"/>
    </xf>
    <xf numFmtId="0" fontId="130" fillId="0" borderId="12" xfId="2422" applyFont="1" applyFill="1" applyBorder="1" applyAlignment="1">
      <alignment vertical="center" wrapText="1"/>
    </xf>
    <xf numFmtId="0" fontId="135" fillId="0" borderId="0" xfId="0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0" fontId="138" fillId="0" borderId="81" xfId="0" applyFont="1" applyBorder="1" applyAlignment="1">
      <alignment horizontal="left" vertical="center" wrapText="1"/>
    </xf>
    <xf numFmtId="0" fontId="138" fillId="0" borderId="20" xfId="0" applyFont="1" applyBorder="1" applyAlignment="1">
      <alignment horizontal="left" vertical="center" wrapText="1"/>
    </xf>
    <xf numFmtId="0" fontId="138" fillId="0" borderId="21" xfId="0" applyFont="1" applyBorder="1" applyAlignment="1">
      <alignment horizontal="left" vertical="center" wrapText="1"/>
    </xf>
    <xf numFmtId="0" fontId="138" fillId="0" borderId="81" xfId="0" applyFont="1" applyFill="1" applyBorder="1" applyAlignment="1">
      <alignment horizontal="center" vertical="center" wrapText="1"/>
    </xf>
    <xf numFmtId="0" fontId="138" fillId="0" borderId="20" xfId="0" applyFont="1" applyFill="1" applyBorder="1" applyAlignment="1">
      <alignment horizontal="center" vertical="center" wrapText="1"/>
    </xf>
    <xf numFmtId="0" fontId="138" fillId="0" borderId="21" xfId="0" applyFont="1" applyFill="1" applyBorder="1" applyAlignment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82" xfId="0" applyFont="1" applyBorder="1" applyAlignment="1">
      <alignment horizontal="center" vertical="center" wrapText="1"/>
    </xf>
    <xf numFmtId="0" fontId="135" fillId="0" borderId="69" xfId="0" applyFont="1" applyBorder="1" applyAlignment="1">
      <alignment horizontal="center" vertical="center" wrapText="1"/>
    </xf>
    <xf numFmtId="0" fontId="135" fillId="0" borderId="3" xfId="0" applyFont="1" applyBorder="1" applyAlignment="1">
      <alignment horizontal="center" vertical="center" wrapText="1"/>
    </xf>
    <xf numFmtId="0" fontId="135" fillId="0" borderId="4" xfId="0" applyFont="1" applyBorder="1" applyAlignment="1">
      <alignment horizontal="center" vertical="center" wrapText="1"/>
    </xf>
    <xf numFmtId="0" fontId="135" fillId="0" borderId="83" xfId="0" applyFont="1" applyBorder="1" applyAlignment="1">
      <alignment horizontal="center" vertical="center" wrapText="1"/>
    </xf>
    <xf numFmtId="0" fontId="135" fillId="0" borderId="14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0" fontId="137" fillId="0" borderId="69" xfId="0" applyFont="1" applyBorder="1" applyAlignment="1">
      <alignment horizontal="center" vertical="center"/>
    </xf>
    <xf numFmtId="0" fontId="137" fillId="0" borderId="3" xfId="0" applyFont="1" applyBorder="1" applyAlignment="1">
      <alignment horizontal="center" vertical="center"/>
    </xf>
    <xf numFmtId="0" fontId="137" fillId="0" borderId="4" xfId="0" applyFont="1" applyBorder="1" applyAlignment="1">
      <alignment horizontal="center" vertical="center"/>
    </xf>
    <xf numFmtId="0" fontId="137" fillId="0" borderId="83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0" fontId="137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5" fillId="0" borderId="0" xfId="1" applyFont="1" applyAlignment="1">
      <alignment horizontal="center" vertical="center" wrapText="1"/>
    </xf>
    <xf numFmtId="0" fontId="12" fillId="0" borderId="0" xfId="1" applyFont="1" applyFill="1" applyAlignment="1">
      <alignment horizontal="left" vertical="center" wrapText="1"/>
    </xf>
    <xf numFmtId="0" fontId="12" fillId="0" borderId="0" xfId="1" quotePrefix="1" applyFont="1" applyFill="1" applyAlignment="1">
      <alignment horizontal="left" vertical="center" wrapText="1"/>
    </xf>
    <xf numFmtId="0" fontId="140" fillId="0" borderId="0" xfId="2421" applyFont="1" applyFill="1" applyAlignment="1">
      <alignment horizontal="left" vertical="top" wrapText="1"/>
    </xf>
    <xf numFmtId="0" fontId="12" fillId="0" borderId="0" xfId="1" applyFont="1" applyFill="1" applyAlignment="1">
      <alignment horizontal="left" vertical="top" wrapText="1"/>
    </xf>
    <xf numFmtId="0" fontId="2" fillId="0" borderId="0" xfId="1" applyFont="1" applyAlignment="1">
      <alignment horizontal="left" wrapText="1"/>
    </xf>
    <xf numFmtId="0" fontId="14" fillId="0" borderId="1" xfId="5" applyFont="1" applyFill="1" applyBorder="1" applyAlignment="1">
      <alignment horizontal="center" vertical="center" wrapText="1"/>
    </xf>
    <xf numFmtId="0" fontId="116" fillId="0" borderId="0" xfId="5" applyFont="1" applyFill="1" applyBorder="1" applyAlignment="1">
      <alignment horizontal="center"/>
    </xf>
    <xf numFmtId="0" fontId="14" fillId="0" borderId="30" xfId="5" applyFont="1" applyFill="1" applyBorder="1" applyAlignment="1">
      <alignment horizontal="center" vertical="center" wrapText="1"/>
    </xf>
    <xf numFmtId="0" fontId="14" fillId="0" borderId="25" xfId="5" applyFont="1" applyFill="1" applyBorder="1" applyAlignment="1">
      <alignment horizontal="center" vertical="center" wrapText="1"/>
    </xf>
  </cellXfs>
  <cellStyles count="2423">
    <cellStyle name=" 1" xfId="8"/>
    <cellStyle name="_x000a_bidires=100_x000d_" xfId="9"/>
    <cellStyle name="%" xfId="10"/>
    <cellStyle name="%_Inputs" xfId="11"/>
    <cellStyle name="%_Inputs (const)" xfId="12"/>
    <cellStyle name="%_Inputs Co" xfId="13"/>
    <cellStyle name="?…?ж?Ш?и [0.00]" xfId="14"/>
    <cellStyle name="?W??_‘O’с?р??" xfId="15"/>
    <cellStyle name="_CashFlow_2007_проект_02_02_final" xfId="16"/>
    <cellStyle name="_Model_RAB Мой" xfId="17"/>
    <cellStyle name="_Model_RAB Мой 2" xfId="18"/>
    <cellStyle name="_Model_RAB Мой 2_OREP.KU.2011.MONTHLY.02(v0.1)" xfId="19"/>
    <cellStyle name="_Model_RAB Мой 2_OREP.KU.2011.MONTHLY.02(v0.4)" xfId="20"/>
    <cellStyle name="_Model_RAB Мой 2_OREP.KU.2011.MONTHLY.11(v1.4)" xfId="21"/>
    <cellStyle name="_Model_RAB Мой 2_OREP.KU.2011.MONTHLY.11(v1.4)_UPDATE.BALANCE.WARM.2012YEAR.TO.1.1" xfId="22"/>
    <cellStyle name="_Model_RAB Мой 2_OREP.KU.2011.MONTHLY.11(v1.4)_UPDATE.CALC.WARM.2012YEAR.TO.1.1" xfId="23"/>
    <cellStyle name="_Model_RAB Мой 2_UPDATE.BALANCE.WARM.2012YEAR.TO.1.1" xfId="24"/>
    <cellStyle name="_Model_RAB Мой 2_UPDATE.CALC.WARM.2012YEAR.TO.1.1" xfId="25"/>
    <cellStyle name="_Model_RAB Мой 2_UPDATE.MONITORING.OS.EE.2.02.TO.1.3.64" xfId="26"/>
    <cellStyle name="_Model_RAB Мой 2_UPDATE.OREP.KU.2011.MONTHLY.02.TO.1.2" xfId="27"/>
    <cellStyle name="_Model_RAB Мой_46EE.2011(v1.0)" xfId="28"/>
    <cellStyle name="_Model_RAB Мой_46EE.2011(v1.0)_46TE.2011(v1.0)" xfId="29"/>
    <cellStyle name="_Model_RAB Мой_46EE.2011(v1.0)_INDEX.STATION.2012(v1.0)_" xfId="30"/>
    <cellStyle name="_Model_RAB Мой_46EE.2011(v1.0)_INDEX.STATION.2012(v2.0)" xfId="31"/>
    <cellStyle name="_Model_RAB Мой_46EE.2011(v1.0)_INDEX.STATION.2012(v2.1)" xfId="32"/>
    <cellStyle name="_Model_RAB Мой_46EE.2011(v1.0)_TEPLO.PREDEL.2012.M(v1.1)_test" xfId="33"/>
    <cellStyle name="_Model_RAB Мой_46EE.2011(v1.2)" xfId="34"/>
    <cellStyle name="_Model_RAB Мой_46EP.2011(v2.0)" xfId="35"/>
    <cellStyle name="_Model_RAB Мой_46EP.2012(v0.1)" xfId="36"/>
    <cellStyle name="_Model_RAB Мой_46TE.2011(v1.0)" xfId="37"/>
    <cellStyle name="_Model_RAB Мой_4DNS.UPDATE.EXAMPLE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CALC.NORMATIV.KU(v0.2)" xfId="44"/>
    <cellStyle name="_Model_RAB Мой_EE.2REK.P2011.4.78(v0.3)" xfId="45"/>
    <cellStyle name="_Model_RAB Мой_FORM3.1.2013(v0.2)" xfId="46"/>
    <cellStyle name="_Model_RAB Мой_FORM3.2013(v1.0)" xfId="47"/>
    <cellStyle name="_Model_RAB Мой_FORM3.REG(v1.0)" xfId="48"/>
    <cellStyle name="_Model_RAB Мой_FORM910.2012(v1.1)" xfId="49"/>
    <cellStyle name="_Model_RAB Мой_INDEX.STATION.2012(v2.1)" xfId="50"/>
    <cellStyle name="_Model_RAB Мой_INDEX.STATION.2013(v1.0)_патч до 1.1" xfId="51"/>
    <cellStyle name="_Model_RAB Мой_INVEST.EE.PLAN.4.78(v0.1)" xfId="52"/>
    <cellStyle name="_Model_RAB Мой_INVEST.EE.PLAN.4.78(v0.3)" xfId="53"/>
    <cellStyle name="_Model_RAB Мой_INVEST.EE.PLAN.4.78(v1.0)" xfId="54"/>
    <cellStyle name="_Model_RAB Мой_INVEST.EE.PLAN.4.78(v1.0)_PASSPORT.TEPLO.PROIZV(v2.0)" xfId="55"/>
    <cellStyle name="_Model_RAB Мой_INVEST.EE.PLAN.4.78(v1.0)_PASSPORT.TEPLO.PROIZV(v2.0)_INDEX.STATION.2013(v1.0)_патч до 1.1" xfId="56"/>
    <cellStyle name="_Model_RAB Мой_INVEST.EE.PLAN.4.78(v1.0)_PASSPORT.TEPLO.PROIZV(v2.0)_TEPLO.PREDEL.2013(v2.0)" xfId="57"/>
    <cellStyle name="_Model_RAB Мой_INVEST.PLAN.4.78(v0.1)" xfId="58"/>
    <cellStyle name="_Model_RAB Мой_INVEST.WARM.PLAN.4.78(v0.1)" xfId="59"/>
    <cellStyle name="_Model_RAB Мой_INVEST_WARM_PLAN" xfId="60"/>
    <cellStyle name="_Model_RAB Мой_NADB.JNVLP.APTEKA.2012(v1.0)_21_02_12" xfId="61"/>
    <cellStyle name="_Model_RAB Мой_NADB.JNVLS.APTEKA.2011(v1.3.3)" xfId="62"/>
    <cellStyle name="_Model_RAB Мой_NADB.JNVLS.APTEKA.2011(v1.3.3)_46TE.2011(v1.0)" xfId="63"/>
    <cellStyle name="_Model_RAB Мой_NADB.JNVLS.APTEKA.2011(v1.3.3)_INDEX.STATION.2012(v1.0)_" xfId="64"/>
    <cellStyle name="_Model_RAB Мой_NADB.JNVLS.APTEKA.2011(v1.3.3)_INDEX.STATION.2012(v2.0)" xfId="65"/>
    <cellStyle name="_Model_RAB Мой_NADB.JNVLS.APTEKA.2011(v1.3.3)_INDEX.STATION.2012(v2.1)" xfId="66"/>
    <cellStyle name="_Model_RAB Мой_NADB.JNVLS.APTEKA.2011(v1.3.3)_TEPLO.PREDEL.2012.M(v1.1)_test" xfId="67"/>
    <cellStyle name="_Model_RAB Мой_NADB.JNVLS.APTEKA.2011(v1.3.4)" xfId="68"/>
    <cellStyle name="_Model_RAB Мой_NADB.JNVLS.APTEKA.2011(v1.3.4)_46TE.2011(v1.0)" xfId="69"/>
    <cellStyle name="_Model_RAB Мой_NADB.JNVLS.APTEKA.2011(v1.3.4)_INDEX.STATION.2012(v1.0)_" xfId="70"/>
    <cellStyle name="_Model_RAB Мой_NADB.JNVLS.APTEKA.2011(v1.3.4)_INDEX.STATION.2012(v2.0)" xfId="71"/>
    <cellStyle name="_Model_RAB Мой_NADB.JNVLS.APTEKA.2011(v1.3.4)_INDEX.STATION.2012(v2.1)" xfId="72"/>
    <cellStyle name="_Model_RAB Мой_NADB.JNVLS.APTEKA.2011(v1.3.4)_TEPLO.PREDEL.2012.M(v1.1)_test" xfId="73"/>
    <cellStyle name="_Model_RAB Мой_PASSPORT.TEPLO.PROIZV(v2.0)" xfId="74"/>
    <cellStyle name="_Model_RAB Мой_PASSPORT.TEPLO.PROIZV(v2.1)" xfId="75"/>
    <cellStyle name="_Model_RAB Мой_PASSPORT.TEPLO.SETI(v0.7)" xfId="76"/>
    <cellStyle name="_Model_RAB Мой_PASSPORT.TEPLO.SETI(v1.0)" xfId="77"/>
    <cellStyle name="_Model_RAB Мой_PREDEL.JKH.UTV.2011(v1.0.1)" xfId="78"/>
    <cellStyle name="_Model_RAB Мой_PREDEL.JKH.UTV.2011(v1.0.1)_46TE.2011(v1.0)" xfId="79"/>
    <cellStyle name="_Model_RAB Мой_PREDEL.JKH.UTV.2011(v1.0.1)_INDEX.STATION.2012(v1.0)_" xfId="80"/>
    <cellStyle name="_Model_RAB Мой_PREDEL.JKH.UTV.2011(v1.0.1)_INDEX.STATION.2012(v2.0)" xfId="81"/>
    <cellStyle name="_Model_RAB Мой_PREDEL.JKH.UTV.2011(v1.0.1)_INDEX.STATION.2012(v2.1)" xfId="82"/>
    <cellStyle name="_Model_RAB Мой_PREDEL.JKH.UTV.2011(v1.0.1)_TEPLO.PREDEL.2012.M(v1.1)_test" xfId="83"/>
    <cellStyle name="_Model_RAB Мой_PREDEL.JKH.UTV.2011(v1.1)" xfId="84"/>
    <cellStyle name="_Model_RAB Мой_REP.BLR.2012(v1.0)" xfId="85"/>
    <cellStyle name="_Model_RAB Мой_TEHSHEET" xfId="86"/>
    <cellStyle name="_Model_RAB Мой_TEPLO.PREDEL.2012.M(v1.1)" xfId="87"/>
    <cellStyle name="_Model_RAB Мой_TEPLO.PREDEL.2013(v2.0)" xfId="88"/>
    <cellStyle name="_Model_RAB Мой_TEST.TEMPLATE" xfId="89"/>
    <cellStyle name="_Model_RAB Мой_UPDATE.46EE.2011.TO.1.1" xfId="90"/>
    <cellStyle name="_Model_RAB Мой_UPDATE.46TE.2011.TO.1.1" xfId="91"/>
    <cellStyle name="_Model_RAB Мой_UPDATE.46TE.2011.TO.1.2" xfId="92"/>
    <cellStyle name="_Model_RAB Мой_UPDATE.BALANCE.WARM.2011YEAR.TO.1.1" xfId="93"/>
    <cellStyle name="_Model_RAB Мой_UPDATE.BALANCE.WARM.2011YEAR.TO.1.1_46TE.2011(v1.0)" xfId="94"/>
    <cellStyle name="_Model_RAB Мой_UPDATE.BALANCE.WARM.2011YEAR.TO.1.1_INDEX.STATION.2012(v1.0)_" xfId="95"/>
    <cellStyle name="_Model_RAB Мой_UPDATE.BALANCE.WARM.2011YEAR.TO.1.1_INDEX.STATION.2012(v2.0)" xfId="96"/>
    <cellStyle name="_Model_RAB Мой_UPDATE.BALANCE.WARM.2011YEAR.TO.1.1_INDEX.STATION.2012(v2.1)" xfId="97"/>
    <cellStyle name="_Model_RAB Мой_UPDATE.BALANCE.WARM.2011YEAR.TO.1.1_OREP.KU.2011.MONTHLY.02(v1.1)" xfId="98"/>
    <cellStyle name="_Model_RAB Мой_UPDATE.BALANCE.WARM.2011YEAR.TO.1.1_TEPLO.PREDEL.2012.M(v1.1)_test" xfId="99"/>
    <cellStyle name="_Model_RAB Мой_UPDATE.BALANCE.WARM.2011YEAR.TO.1.2" xfId="100"/>
    <cellStyle name="_Model_RAB Мой_UPDATE.BALANCE.WARM.2011YEAR.TO.1.4.64" xfId="101"/>
    <cellStyle name="_Model_RAB Мой_UPDATE.BALANCE.WARM.2011YEAR.TO.1.5.64" xfId="102"/>
    <cellStyle name="_Model_RAB Мой_UPDATE.MONITORING.OS.EE.2.02.TO.1.3.64" xfId="103"/>
    <cellStyle name="_Model_RAB Мой_UPDATE.NADB.JNVLS.APTEKA.2011.TO.1.3.4" xfId="104"/>
    <cellStyle name="_Model_RAB_MRSK_svod" xfId="105"/>
    <cellStyle name="_Model_RAB_MRSK_svod 2" xfId="106"/>
    <cellStyle name="_Model_RAB_MRSK_svod 2_OREP.KU.2011.MONTHLY.02(v0.1)" xfId="107"/>
    <cellStyle name="_Model_RAB_MRSK_svod 2_OREP.KU.2011.MONTHLY.02(v0.4)" xfId="108"/>
    <cellStyle name="_Model_RAB_MRSK_svod 2_OREP.KU.2011.MONTHLY.11(v1.4)" xfId="109"/>
    <cellStyle name="_Model_RAB_MRSK_svod 2_OREP.KU.2011.MONTHLY.11(v1.4)_UPDATE.BALANCE.WARM.2012YEAR.TO.1.1" xfId="110"/>
    <cellStyle name="_Model_RAB_MRSK_svod 2_OREP.KU.2011.MONTHLY.11(v1.4)_UPDATE.CALC.WARM.2012YEAR.TO.1.1" xfId="111"/>
    <cellStyle name="_Model_RAB_MRSK_svod 2_UPDATE.BALANCE.WARM.2012YEAR.TO.1.1" xfId="112"/>
    <cellStyle name="_Model_RAB_MRSK_svod 2_UPDATE.CALC.WARM.2012YEAR.TO.1.1" xfId="113"/>
    <cellStyle name="_Model_RAB_MRSK_svod 2_UPDATE.MONITORING.OS.EE.2.02.TO.1.3.64" xfId="114"/>
    <cellStyle name="_Model_RAB_MRSK_svod 2_UPDATE.OREP.KU.2011.MONTHLY.02.TO.1.2" xfId="115"/>
    <cellStyle name="_Model_RAB_MRSK_svod_46EE.2011(v1.0)" xfId="116"/>
    <cellStyle name="_Model_RAB_MRSK_svod_46EE.2011(v1.0)_46TE.2011(v1.0)" xfId="117"/>
    <cellStyle name="_Model_RAB_MRSK_svod_46EE.2011(v1.0)_INDEX.STATION.2012(v1.0)_" xfId="118"/>
    <cellStyle name="_Model_RAB_MRSK_svod_46EE.2011(v1.0)_INDEX.STATION.2012(v2.0)" xfId="119"/>
    <cellStyle name="_Model_RAB_MRSK_svod_46EE.2011(v1.0)_INDEX.STATION.2012(v2.1)" xfId="120"/>
    <cellStyle name="_Model_RAB_MRSK_svod_46EE.2011(v1.0)_TEPLO.PREDEL.2012.M(v1.1)_test" xfId="121"/>
    <cellStyle name="_Model_RAB_MRSK_svod_46EE.2011(v1.2)" xfId="122"/>
    <cellStyle name="_Model_RAB_MRSK_svod_46EP.2011(v2.0)" xfId="123"/>
    <cellStyle name="_Model_RAB_MRSK_svod_46EP.2012(v0.1)" xfId="124"/>
    <cellStyle name="_Model_RAB_MRSK_svod_46TE.2011(v1.0)" xfId="125"/>
    <cellStyle name="_Model_RAB_MRSK_svod_4DNS.UPDATE.EXAMPLE" xfId="126"/>
    <cellStyle name="_Model_RAB_MRSK_svod_ARMRAZR" xfId="127"/>
    <cellStyle name="_Model_RAB_MRSK_svod_BALANCE.WARM.2010.FACT(v1.0)" xfId="128"/>
    <cellStyle name="_Model_RAB_MRSK_svod_BALANCE.WARM.2010.PLAN" xfId="129"/>
    <cellStyle name="_Model_RAB_MRSK_svod_BALANCE.WARM.2011YEAR(v0.7)" xfId="130"/>
    <cellStyle name="_Model_RAB_MRSK_svod_BALANCE.WARM.2011YEAR.NEW.UPDATE.SCHEME" xfId="131"/>
    <cellStyle name="_Model_RAB_MRSK_svod_CALC.NORMATIV.KU(v0.2)" xfId="132"/>
    <cellStyle name="_Model_RAB_MRSK_svod_EE.2REK.P2011.4.78(v0.3)" xfId="133"/>
    <cellStyle name="_Model_RAB_MRSK_svod_FORM3.1.2013(v0.2)" xfId="134"/>
    <cellStyle name="_Model_RAB_MRSK_svod_FORM3.2013(v1.0)" xfId="135"/>
    <cellStyle name="_Model_RAB_MRSK_svod_FORM3.REG(v1.0)" xfId="136"/>
    <cellStyle name="_Model_RAB_MRSK_svod_FORM910.2012(v1.1)" xfId="137"/>
    <cellStyle name="_Model_RAB_MRSK_svod_INDEX.STATION.2012(v2.1)" xfId="138"/>
    <cellStyle name="_Model_RAB_MRSK_svod_INDEX.STATION.2013(v1.0)_патч до 1.1" xfId="139"/>
    <cellStyle name="_Model_RAB_MRSK_svod_INVEST.EE.PLAN.4.78(v0.1)" xfId="140"/>
    <cellStyle name="_Model_RAB_MRSK_svod_INVEST.EE.PLAN.4.78(v0.3)" xfId="141"/>
    <cellStyle name="_Model_RAB_MRSK_svod_INVEST.EE.PLAN.4.78(v1.0)" xfId="142"/>
    <cellStyle name="_Model_RAB_MRSK_svod_INVEST.EE.PLAN.4.78(v1.0)_PASSPORT.TEPLO.PROIZV(v2.0)" xfId="143"/>
    <cellStyle name="_Model_RAB_MRSK_svod_INVEST.EE.PLAN.4.78(v1.0)_PASSPORT.TEPLO.PROIZV(v2.0)_INDEX.STATION.2013(v1.0)_патч до 1.1" xfId="144"/>
    <cellStyle name="_Model_RAB_MRSK_svod_INVEST.EE.PLAN.4.78(v1.0)_PASSPORT.TEPLO.PROIZV(v2.0)_TEPLO.PREDEL.2013(v2.0)" xfId="145"/>
    <cellStyle name="_Model_RAB_MRSK_svod_INVEST.PLAN.4.78(v0.1)" xfId="146"/>
    <cellStyle name="_Model_RAB_MRSK_svod_INVEST.WARM.PLAN.4.78(v0.1)" xfId="147"/>
    <cellStyle name="_Model_RAB_MRSK_svod_INVEST_WARM_PLAN" xfId="148"/>
    <cellStyle name="_Model_RAB_MRSK_svod_NADB.JNVLP.APTEKA.2012(v1.0)_21_02_12" xfId="149"/>
    <cellStyle name="_Model_RAB_MRSK_svod_NADB.JNVLS.APTEKA.2011(v1.3.3)" xfId="150"/>
    <cellStyle name="_Model_RAB_MRSK_svod_NADB.JNVLS.APTEKA.2011(v1.3.3)_46TE.2011(v1.0)" xfId="151"/>
    <cellStyle name="_Model_RAB_MRSK_svod_NADB.JNVLS.APTEKA.2011(v1.3.3)_INDEX.STATION.2012(v1.0)_" xfId="152"/>
    <cellStyle name="_Model_RAB_MRSK_svod_NADB.JNVLS.APTEKA.2011(v1.3.3)_INDEX.STATION.2012(v2.0)" xfId="153"/>
    <cellStyle name="_Model_RAB_MRSK_svod_NADB.JNVLS.APTEKA.2011(v1.3.3)_INDEX.STATION.2012(v2.1)" xfId="154"/>
    <cellStyle name="_Model_RAB_MRSK_svod_NADB.JNVLS.APTEKA.2011(v1.3.3)_TEPLO.PREDEL.2012.M(v1.1)_test" xfId="155"/>
    <cellStyle name="_Model_RAB_MRSK_svod_NADB.JNVLS.APTEKA.2011(v1.3.4)" xfId="156"/>
    <cellStyle name="_Model_RAB_MRSK_svod_NADB.JNVLS.APTEKA.2011(v1.3.4)_46TE.2011(v1.0)" xfId="157"/>
    <cellStyle name="_Model_RAB_MRSK_svod_NADB.JNVLS.APTEKA.2011(v1.3.4)_INDEX.STATION.2012(v1.0)_" xfId="158"/>
    <cellStyle name="_Model_RAB_MRSK_svod_NADB.JNVLS.APTEKA.2011(v1.3.4)_INDEX.STATION.2012(v2.0)" xfId="159"/>
    <cellStyle name="_Model_RAB_MRSK_svod_NADB.JNVLS.APTEKA.2011(v1.3.4)_INDEX.STATION.2012(v2.1)" xfId="160"/>
    <cellStyle name="_Model_RAB_MRSK_svod_NADB.JNVLS.APTEKA.2011(v1.3.4)_TEPLO.PREDEL.2012.M(v1.1)_test" xfId="161"/>
    <cellStyle name="_Model_RAB_MRSK_svod_PASSPORT.TEPLO.PROIZV(v2.0)" xfId="162"/>
    <cellStyle name="_Model_RAB_MRSK_svod_PASSPORT.TEPLO.PROIZV(v2.1)" xfId="163"/>
    <cellStyle name="_Model_RAB_MRSK_svod_PASSPORT.TEPLO.SETI(v0.7)" xfId="164"/>
    <cellStyle name="_Model_RAB_MRSK_svod_PASSPORT.TEPLO.SETI(v1.0)" xfId="165"/>
    <cellStyle name="_Model_RAB_MRSK_svod_PREDEL.JKH.UTV.2011(v1.0.1)" xfId="166"/>
    <cellStyle name="_Model_RAB_MRSK_svod_PREDEL.JKH.UTV.2011(v1.0.1)_46TE.2011(v1.0)" xfId="167"/>
    <cellStyle name="_Model_RAB_MRSK_svod_PREDEL.JKH.UTV.2011(v1.0.1)_INDEX.STATION.2012(v1.0)_" xfId="168"/>
    <cellStyle name="_Model_RAB_MRSK_svod_PREDEL.JKH.UTV.2011(v1.0.1)_INDEX.STATION.2012(v2.0)" xfId="169"/>
    <cellStyle name="_Model_RAB_MRSK_svod_PREDEL.JKH.UTV.2011(v1.0.1)_INDEX.STATION.2012(v2.1)" xfId="170"/>
    <cellStyle name="_Model_RAB_MRSK_svod_PREDEL.JKH.UTV.2011(v1.0.1)_TEPLO.PREDEL.2012.M(v1.1)_test" xfId="171"/>
    <cellStyle name="_Model_RAB_MRSK_svod_PREDEL.JKH.UTV.2011(v1.1)" xfId="172"/>
    <cellStyle name="_Model_RAB_MRSK_svod_REP.BLR.2012(v1.0)" xfId="173"/>
    <cellStyle name="_Model_RAB_MRSK_svod_TEHSHEET" xfId="174"/>
    <cellStyle name="_Model_RAB_MRSK_svod_TEPLO.PREDEL.2012.M(v1.1)" xfId="175"/>
    <cellStyle name="_Model_RAB_MRSK_svod_TEPLO.PREDEL.2013(v2.0)" xfId="176"/>
    <cellStyle name="_Model_RAB_MRSK_svod_TEST.TEMPLATE" xfId="177"/>
    <cellStyle name="_Model_RAB_MRSK_svod_UPDATE.46EE.2011.TO.1.1" xfId="178"/>
    <cellStyle name="_Model_RAB_MRSK_svod_UPDATE.46TE.2011.TO.1.1" xfId="179"/>
    <cellStyle name="_Model_RAB_MRSK_svod_UPDATE.46TE.2011.TO.1.2" xfId="180"/>
    <cellStyle name="_Model_RAB_MRSK_svod_UPDATE.BALANCE.WARM.2011YEAR.TO.1.1" xfId="181"/>
    <cellStyle name="_Model_RAB_MRSK_svod_UPDATE.BALANCE.WARM.2011YEAR.TO.1.1_46TE.2011(v1.0)" xfId="182"/>
    <cellStyle name="_Model_RAB_MRSK_svod_UPDATE.BALANCE.WARM.2011YEAR.TO.1.1_INDEX.STATION.2012(v1.0)_" xfId="183"/>
    <cellStyle name="_Model_RAB_MRSK_svod_UPDATE.BALANCE.WARM.2011YEAR.TO.1.1_INDEX.STATION.2012(v2.0)" xfId="184"/>
    <cellStyle name="_Model_RAB_MRSK_svod_UPDATE.BALANCE.WARM.2011YEAR.TO.1.1_INDEX.STATION.2012(v2.1)" xfId="185"/>
    <cellStyle name="_Model_RAB_MRSK_svod_UPDATE.BALANCE.WARM.2011YEAR.TO.1.1_OREP.KU.2011.MONTHLY.02(v1.1)" xfId="186"/>
    <cellStyle name="_Model_RAB_MRSK_svod_UPDATE.BALANCE.WARM.2011YEAR.TO.1.1_TEPLO.PREDEL.2012.M(v1.1)_test" xfId="187"/>
    <cellStyle name="_Model_RAB_MRSK_svod_UPDATE.BALANCE.WARM.2011YEAR.TO.1.2" xfId="188"/>
    <cellStyle name="_Model_RAB_MRSK_svod_UPDATE.BALANCE.WARM.2011YEAR.TO.1.4.64" xfId="189"/>
    <cellStyle name="_Model_RAB_MRSK_svod_UPDATE.BALANCE.WARM.2011YEAR.TO.1.5.64" xfId="190"/>
    <cellStyle name="_Model_RAB_MRSK_svod_UPDATE.MONITORING.OS.EE.2.02.TO.1.3.64" xfId="191"/>
    <cellStyle name="_Model_RAB_MRSK_svod_UPDATE.NADB.JNVLS.APTEKA.2011.TO.1.3.4" xfId="192"/>
    <cellStyle name="_Plug" xfId="193"/>
    <cellStyle name="_Plug_4DNS.UPDATE.EXAMPLE" xfId="194"/>
    <cellStyle name="_Plug_4DNS.UPDATE.EXAMPLE_INDEX.STATION.2013(v1.0)_патч до 1.1" xfId="195"/>
    <cellStyle name="_Бюджет2006_ПОКАЗАТЕЛИ СВОДНЫЕ" xfId="196"/>
    <cellStyle name="_ВО ОП ТЭС-ОТ- 2007" xfId="197"/>
    <cellStyle name="_ВО ОП ТЭС-ОТ- 2007_Новая инструкция1_фст" xfId="198"/>
    <cellStyle name="_ВФ ОАО ТЭС-ОТ- 2009" xfId="199"/>
    <cellStyle name="_ВФ ОАО ТЭС-ОТ- 2009_Новая инструкция1_фст" xfId="200"/>
    <cellStyle name="_выручка по присоединениям2" xfId="201"/>
    <cellStyle name="_выручка по присоединениям2_Новая инструкция1_фст" xfId="202"/>
    <cellStyle name="_Договор аренды ЯЭ с разбивкой" xfId="203"/>
    <cellStyle name="_Договор аренды ЯЭ с разбивкой_Новая инструкция1_фст" xfId="204"/>
    <cellStyle name="_Защита ФЗП" xfId="205"/>
    <cellStyle name="_Исходные данные для модели" xfId="206"/>
    <cellStyle name="_Исходные данные для модели_Новая инструкция1_фст" xfId="207"/>
    <cellStyle name="_Консолидация-2008-проект-new" xfId="208"/>
    <cellStyle name="_МОДЕЛЬ_1 (2)" xfId="209"/>
    <cellStyle name="_МОДЕЛЬ_1 (2) 2" xfId="210"/>
    <cellStyle name="_МОДЕЛЬ_1 (2) 2_OREP.KU.2011.MONTHLY.02(v0.1)" xfId="211"/>
    <cellStyle name="_МОДЕЛЬ_1 (2) 2_OREP.KU.2011.MONTHLY.02(v0.4)" xfId="212"/>
    <cellStyle name="_МОДЕЛЬ_1 (2) 2_OREP.KU.2011.MONTHLY.11(v1.4)" xfId="213"/>
    <cellStyle name="_МОДЕЛЬ_1 (2) 2_OREP.KU.2011.MONTHLY.11(v1.4)_UPDATE.BALANCE.WARM.2012YEAR.TO.1.1" xfId="214"/>
    <cellStyle name="_МОДЕЛЬ_1 (2) 2_OREP.KU.2011.MONTHLY.11(v1.4)_UPDATE.CALC.WARM.2012YEAR.TO.1.1" xfId="215"/>
    <cellStyle name="_МОДЕЛЬ_1 (2) 2_UPDATE.BALANCE.WARM.2012YEAR.TO.1.1" xfId="216"/>
    <cellStyle name="_МОДЕЛЬ_1 (2) 2_UPDATE.CALC.WARM.2012YEAR.TO.1.1" xfId="217"/>
    <cellStyle name="_МОДЕЛЬ_1 (2) 2_UPDATE.MONITORING.OS.EE.2.02.TO.1.3.64" xfId="218"/>
    <cellStyle name="_МОДЕЛЬ_1 (2) 2_UPDATE.OREP.KU.2011.MONTHLY.02.TO.1.2" xfId="219"/>
    <cellStyle name="_МОДЕЛЬ_1 (2)_46EE.2011(v1.0)" xfId="220"/>
    <cellStyle name="_МОДЕЛЬ_1 (2)_46EE.2011(v1.0)_46TE.2011(v1.0)" xfId="221"/>
    <cellStyle name="_МОДЕЛЬ_1 (2)_46EE.2011(v1.0)_INDEX.STATION.2012(v1.0)_" xfId="222"/>
    <cellStyle name="_МОДЕЛЬ_1 (2)_46EE.2011(v1.0)_INDEX.STATION.2012(v2.0)" xfId="223"/>
    <cellStyle name="_МОДЕЛЬ_1 (2)_46EE.2011(v1.0)_INDEX.STATION.2012(v2.1)" xfId="224"/>
    <cellStyle name="_МОДЕЛЬ_1 (2)_46EE.2011(v1.0)_TEPLO.PREDEL.2012.M(v1.1)_test" xfId="225"/>
    <cellStyle name="_МОДЕЛЬ_1 (2)_46EE.2011(v1.2)" xfId="226"/>
    <cellStyle name="_МОДЕЛЬ_1 (2)_46EP.2011(v2.0)" xfId="227"/>
    <cellStyle name="_МОДЕЛЬ_1 (2)_46EP.2012(v0.1)" xfId="228"/>
    <cellStyle name="_МОДЕЛЬ_1 (2)_46TE.2011(v1.0)" xfId="229"/>
    <cellStyle name="_МОДЕЛЬ_1 (2)_4DNS.UPDATE.EXAMPLE" xfId="230"/>
    <cellStyle name="_МОДЕЛЬ_1 (2)_ARMRAZR" xfId="231"/>
    <cellStyle name="_МОДЕЛЬ_1 (2)_BALANCE.WARM.2010.FACT(v1.0)" xfId="232"/>
    <cellStyle name="_МОДЕЛЬ_1 (2)_BALANCE.WARM.2010.PLAN" xfId="233"/>
    <cellStyle name="_МОДЕЛЬ_1 (2)_BALANCE.WARM.2011YEAR(v0.7)" xfId="234"/>
    <cellStyle name="_МОДЕЛЬ_1 (2)_BALANCE.WARM.2011YEAR.NEW.UPDATE.SCHEME" xfId="235"/>
    <cellStyle name="_МОДЕЛЬ_1 (2)_CALC.NORMATIV.KU(v0.2)" xfId="236"/>
    <cellStyle name="_МОДЕЛЬ_1 (2)_EE.2REK.P2011.4.78(v0.3)" xfId="237"/>
    <cellStyle name="_МОДЕЛЬ_1 (2)_FORM3.1.2013(v0.2)" xfId="238"/>
    <cellStyle name="_МОДЕЛЬ_1 (2)_FORM3.2013(v1.0)" xfId="239"/>
    <cellStyle name="_МОДЕЛЬ_1 (2)_FORM3.REG(v1.0)" xfId="240"/>
    <cellStyle name="_МОДЕЛЬ_1 (2)_FORM910.2012(v1.1)" xfId="241"/>
    <cellStyle name="_МОДЕЛЬ_1 (2)_INDEX.STATION.2012(v2.1)" xfId="242"/>
    <cellStyle name="_МОДЕЛЬ_1 (2)_INDEX.STATION.2013(v1.0)_патч до 1.1" xfId="243"/>
    <cellStyle name="_МОДЕЛЬ_1 (2)_INVEST.EE.PLAN.4.78(v0.1)" xfId="244"/>
    <cellStyle name="_МОДЕЛЬ_1 (2)_INVEST.EE.PLAN.4.78(v0.3)" xfId="245"/>
    <cellStyle name="_МОДЕЛЬ_1 (2)_INVEST.EE.PLAN.4.78(v1.0)" xfId="246"/>
    <cellStyle name="_МОДЕЛЬ_1 (2)_INVEST.EE.PLAN.4.78(v1.0)_PASSPORT.TEPLO.PROIZV(v2.0)" xfId="247"/>
    <cellStyle name="_МОДЕЛЬ_1 (2)_INVEST.EE.PLAN.4.78(v1.0)_PASSPORT.TEPLO.PROIZV(v2.0)_INDEX.STATION.2013(v1.0)_патч до 1.1" xfId="248"/>
    <cellStyle name="_МОДЕЛЬ_1 (2)_INVEST.EE.PLAN.4.78(v1.0)_PASSPORT.TEPLO.PROIZV(v2.0)_TEPLO.PREDEL.2013(v2.0)" xfId="249"/>
    <cellStyle name="_МОДЕЛЬ_1 (2)_INVEST.PLAN.4.78(v0.1)" xfId="250"/>
    <cellStyle name="_МОДЕЛЬ_1 (2)_INVEST.WARM.PLAN.4.78(v0.1)" xfId="251"/>
    <cellStyle name="_МОДЕЛЬ_1 (2)_INVEST_WARM_PLAN" xfId="252"/>
    <cellStyle name="_МОДЕЛЬ_1 (2)_NADB.JNVLP.APTEKA.2012(v1.0)_21_02_12" xfId="253"/>
    <cellStyle name="_МОДЕЛЬ_1 (2)_NADB.JNVLS.APTEKA.2011(v1.3.3)" xfId="254"/>
    <cellStyle name="_МОДЕЛЬ_1 (2)_NADB.JNVLS.APTEKA.2011(v1.3.3)_46TE.2011(v1.0)" xfId="255"/>
    <cellStyle name="_МОДЕЛЬ_1 (2)_NADB.JNVLS.APTEKA.2011(v1.3.3)_INDEX.STATION.2012(v1.0)_" xfId="256"/>
    <cellStyle name="_МОДЕЛЬ_1 (2)_NADB.JNVLS.APTEKA.2011(v1.3.3)_INDEX.STATION.2012(v2.0)" xfId="257"/>
    <cellStyle name="_МОДЕЛЬ_1 (2)_NADB.JNVLS.APTEKA.2011(v1.3.3)_INDEX.STATION.2012(v2.1)" xfId="258"/>
    <cellStyle name="_МОДЕЛЬ_1 (2)_NADB.JNVLS.APTEKA.2011(v1.3.3)_TEPLO.PREDEL.2012.M(v1.1)_test" xfId="259"/>
    <cellStyle name="_МОДЕЛЬ_1 (2)_NADB.JNVLS.APTEKA.2011(v1.3.4)" xfId="260"/>
    <cellStyle name="_МОДЕЛЬ_1 (2)_NADB.JNVLS.APTEKA.2011(v1.3.4)_46TE.2011(v1.0)" xfId="261"/>
    <cellStyle name="_МОДЕЛЬ_1 (2)_NADB.JNVLS.APTEKA.2011(v1.3.4)_INDEX.STATION.2012(v1.0)_" xfId="262"/>
    <cellStyle name="_МОДЕЛЬ_1 (2)_NADB.JNVLS.APTEKA.2011(v1.3.4)_INDEX.STATION.2012(v2.0)" xfId="263"/>
    <cellStyle name="_МОДЕЛЬ_1 (2)_NADB.JNVLS.APTEKA.2011(v1.3.4)_INDEX.STATION.2012(v2.1)" xfId="264"/>
    <cellStyle name="_МОДЕЛЬ_1 (2)_NADB.JNVLS.APTEKA.2011(v1.3.4)_TEPLO.PREDEL.2012.M(v1.1)_test" xfId="265"/>
    <cellStyle name="_МОДЕЛЬ_1 (2)_PASSPORT.TEPLO.PROIZV(v2.0)" xfId="266"/>
    <cellStyle name="_МОДЕЛЬ_1 (2)_PASSPORT.TEPLO.PROIZV(v2.1)" xfId="267"/>
    <cellStyle name="_МОДЕЛЬ_1 (2)_PASSPORT.TEPLO.SETI(v0.7)" xfId="268"/>
    <cellStyle name="_МОДЕЛЬ_1 (2)_PASSPORT.TEPLO.SETI(v1.0)" xfId="269"/>
    <cellStyle name="_МОДЕЛЬ_1 (2)_PREDEL.JKH.UTV.2011(v1.0.1)" xfId="270"/>
    <cellStyle name="_МОДЕЛЬ_1 (2)_PREDEL.JKH.UTV.2011(v1.0.1)_46TE.2011(v1.0)" xfId="271"/>
    <cellStyle name="_МОДЕЛЬ_1 (2)_PREDEL.JKH.UTV.2011(v1.0.1)_INDEX.STATION.2012(v1.0)_" xfId="272"/>
    <cellStyle name="_МОДЕЛЬ_1 (2)_PREDEL.JKH.UTV.2011(v1.0.1)_INDEX.STATION.2012(v2.0)" xfId="273"/>
    <cellStyle name="_МОДЕЛЬ_1 (2)_PREDEL.JKH.UTV.2011(v1.0.1)_INDEX.STATION.2012(v2.1)" xfId="274"/>
    <cellStyle name="_МОДЕЛЬ_1 (2)_PREDEL.JKH.UTV.2011(v1.0.1)_TEPLO.PREDEL.2012.M(v1.1)_test" xfId="275"/>
    <cellStyle name="_МОДЕЛЬ_1 (2)_PREDEL.JKH.UTV.2011(v1.1)" xfId="276"/>
    <cellStyle name="_МОДЕЛЬ_1 (2)_REP.BLR.2012(v1.0)" xfId="277"/>
    <cellStyle name="_МОДЕЛЬ_1 (2)_TEHSHEET" xfId="278"/>
    <cellStyle name="_МОДЕЛЬ_1 (2)_TEPLO.PREDEL.2012.M(v1.1)" xfId="279"/>
    <cellStyle name="_МОДЕЛЬ_1 (2)_TEPLO.PREDEL.2013(v2.0)" xfId="280"/>
    <cellStyle name="_МОДЕЛЬ_1 (2)_TEST.TEMPLATE" xfId="281"/>
    <cellStyle name="_МОДЕЛЬ_1 (2)_UPDATE.46EE.2011.TO.1.1" xfId="282"/>
    <cellStyle name="_МОДЕЛЬ_1 (2)_UPDATE.46TE.2011.TO.1.1" xfId="283"/>
    <cellStyle name="_МОДЕЛЬ_1 (2)_UPDATE.46TE.2011.TO.1.2" xfId="284"/>
    <cellStyle name="_МОДЕЛЬ_1 (2)_UPDATE.BALANCE.WARM.2011YEAR.TO.1.1" xfId="285"/>
    <cellStyle name="_МОДЕЛЬ_1 (2)_UPDATE.BALANCE.WARM.2011YEAR.TO.1.1_46TE.2011(v1.0)" xfId="286"/>
    <cellStyle name="_МОДЕЛЬ_1 (2)_UPDATE.BALANCE.WARM.2011YEAR.TO.1.1_INDEX.STATION.2012(v1.0)_" xfId="287"/>
    <cellStyle name="_МОДЕЛЬ_1 (2)_UPDATE.BALANCE.WARM.2011YEAR.TO.1.1_INDEX.STATION.2012(v2.0)" xfId="288"/>
    <cellStyle name="_МОДЕЛЬ_1 (2)_UPDATE.BALANCE.WARM.2011YEAR.TO.1.1_INDEX.STATION.2012(v2.1)" xfId="289"/>
    <cellStyle name="_МОДЕЛЬ_1 (2)_UPDATE.BALANCE.WARM.2011YEAR.TO.1.1_OREP.KU.2011.MONTHLY.02(v1.1)" xfId="290"/>
    <cellStyle name="_МОДЕЛЬ_1 (2)_UPDATE.BALANCE.WARM.2011YEAR.TO.1.1_TEPLO.PREDEL.2012.M(v1.1)_test" xfId="291"/>
    <cellStyle name="_МОДЕЛЬ_1 (2)_UPDATE.BALANCE.WARM.2011YEAR.TO.1.2" xfId="292"/>
    <cellStyle name="_МОДЕЛЬ_1 (2)_UPDATE.BALANCE.WARM.2011YEAR.TO.1.4.64" xfId="293"/>
    <cellStyle name="_МОДЕЛЬ_1 (2)_UPDATE.BALANCE.WARM.2011YEAR.TO.1.5.64" xfId="294"/>
    <cellStyle name="_МОДЕЛЬ_1 (2)_UPDATE.MONITORING.OS.EE.2.02.TO.1.3.64" xfId="295"/>
    <cellStyle name="_МОДЕЛЬ_1 (2)_UPDATE.NADB.JNVLS.APTEKA.2011.TO.1.3.4" xfId="296"/>
    <cellStyle name="_НВВ 2009 постатейно свод по филиалам_09_02_09" xfId="297"/>
    <cellStyle name="_НВВ 2009 постатейно свод по филиалам_09_02_09_Новая инструкция1_фст" xfId="298"/>
    <cellStyle name="_НВВ 2009 постатейно свод по филиалам_для Валентина" xfId="299"/>
    <cellStyle name="_НВВ 2009 постатейно свод по филиалам_для Валентина_Новая инструкция1_фст" xfId="300"/>
    <cellStyle name="_Омск" xfId="301"/>
    <cellStyle name="_Омск_Новая инструкция1_фст" xfId="302"/>
    <cellStyle name="_ОТ ИД 2009" xfId="303"/>
    <cellStyle name="_ОТ ИД 2009_Новая инструкция1_фст" xfId="304"/>
    <cellStyle name="_пр 5 тариф RAB" xfId="305"/>
    <cellStyle name="_пр 5 тариф RAB 2" xfId="306"/>
    <cellStyle name="_пр 5 тариф RAB 2_OREP.KU.2011.MONTHLY.02(v0.1)" xfId="307"/>
    <cellStyle name="_пр 5 тариф RAB 2_OREP.KU.2011.MONTHLY.02(v0.4)" xfId="308"/>
    <cellStyle name="_пр 5 тариф RAB 2_OREP.KU.2011.MONTHLY.11(v1.4)" xfId="309"/>
    <cellStyle name="_пр 5 тариф RAB 2_OREP.KU.2011.MONTHLY.11(v1.4)_UPDATE.BALANCE.WARM.2012YEAR.TO.1.1" xfId="310"/>
    <cellStyle name="_пр 5 тариф RAB 2_OREP.KU.2011.MONTHLY.11(v1.4)_UPDATE.CALC.WARM.2012YEAR.TO.1.1" xfId="311"/>
    <cellStyle name="_пр 5 тариф RAB 2_UPDATE.BALANCE.WARM.2012YEAR.TO.1.1" xfId="312"/>
    <cellStyle name="_пр 5 тариф RAB 2_UPDATE.CALC.WARM.2012YEAR.TO.1.1" xfId="313"/>
    <cellStyle name="_пр 5 тариф RAB 2_UPDATE.MONITORING.OS.EE.2.02.TO.1.3.64" xfId="314"/>
    <cellStyle name="_пр 5 тариф RAB 2_UPDATE.OREP.KU.2011.MONTHLY.02.TO.1.2" xfId="315"/>
    <cellStyle name="_пр 5 тариф RAB_46EE.2011(v1.0)" xfId="316"/>
    <cellStyle name="_пр 5 тариф RAB_46EE.2011(v1.0)_46TE.2011(v1.0)" xfId="317"/>
    <cellStyle name="_пр 5 тариф RAB_46EE.2011(v1.0)_INDEX.STATION.2012(v1.0)_" xfId="318"/>
    <cellStyle name="_пр 5 тариф RAB_46EE.2011(v1.0)_INDEX.STATION.2012(v2.0)" xfId="319"/>
    <cellStyle name="_пр 5 тариф RAB_46EE.2011(v1.0)_INDEX.STATION.2012(v2.1)" xfId="320"/>
    <cellStyle name="_пр 5 тариф RAB_46EE.2011(v1.0)_TEPLO.PREDEL.2012.M(v1.1)_test" xfId="321"/>
    <cellStyle name="_пр 5 тариф RAB_46EE.2011(v1.2)" xfId="322"/>
    <cellStyle name="_пр 5 тариф RAB_46EP.2011(v2.0)" xfId="323"/>
    <cellStyle name="_пр 5 тариф RAB_46EP.2012(v0.1)" xfId="324"/>
    <cellStyle name="_пр 5 тариф RAB_46TE.2011(v1.0)" xfId="325"/>
    <cellStyle name="_пр 5 тариф RAB_4DNS.UPDATE.EXAMPLE" xfId="326"/>
    <cellStyle name="_пр 5 тариф RAB_ARMRAZR" xfId="327"/>
    <cellStyle name="_пр 5 тариф RAB_BALANCE.WARM.2010.FACT(v1.0)" xfId="328"/>
    <cellStyle name="_пр 5 тариф RAB_BALANCE.WARM.2010.PLAN" xfId="329"/>
    <cellStyle name="_пр 5 тариф RAB_BALANCE.WARM.2011YEAR(v0.7)" xfId="330"/>
    <cellStyle name="_пр 5 тариф RAB_BALANCE.WARM.2011YEAR.NEW.UPDATE.SCHEME" xfId="331"/>
    <cellStyle name="_пр 5 тариф RAB_CALC.NORMATIV.KU(v0.2)" xfId="332"/>
    <cellStyle name="_пр 5 тариф RAB_EE.2REK.P2011.4.78(v0.3)" xfId="333"/>
    <cellStyle name="_пр 5 тариф RAB_FORM3.1.2013(v0.2)" xfId="334"/>
    <cellStyle name="_пр 5 тариф RAB_FORM3.2013(v1.0)" xfId="335"/>
    <cellStyle name="_пр 5 тариф RAB_FORM3.REG(v1.0)" xfId="336"/>
    <cellStyle name="_пр 5 тариф RAB_FORM910.2012(v1.1)" xfId="337"/>
    <cellStyle name="_пр 5 тариф RAB_INDEX.STATION.2012(v2.1)" xfId="338"/>
    <cellStyle name="_пр 5 тариф RAB_INDEX.STATION.2013(v1.0)_патч до 1.1" xfId="339"/>
    <cellStyle name="_пр 5 тариф RAB_INVEST.EE.PLAN.4.78(v0.1)" xfId="340"/>
    <cellStyle name="_пр 5 тариф RAB_INVEST.EE.PLAN.4.78(v0.3)" xfId="341"/>
    <cellStyle name="_пр 5 тариф RAB_INVEST.EE.PLAN.4.78(v1.0)" xfId="342"/>
    <cellStyle name="_пр 5 тариф RAB_INVEST.EE.PLAN.4.78(v1.0)_PASSPORT.TEPLO.PROIZV(v2.0)" xfId="343"/>
    <cellStyle name="_пр 5 тариф RAB_INVEST.EE.PLAN.4.78(v1.0)_PASSPORT.TEPLO.PROIZV(v2.0)_INDEX.STATION.2013(v1.0)_патч до 1.1" xfId="344"/>
    <cellStyle name="_пр 5 тариф RAB_INVEST.EE.PLAN.4.78(v1.0)_PASSPORT.TEPLO.PROIZV(v2.0)_TEPLO.PREDEL.2013(v2.0)" xfId="345"/>
    <cellStyle name="_пр 5 тариф RAB_INVEST.PLAN.4.78(v0.1)" xfId="346"/>
    <cellStyle name="_пр 5 тариф RAB_INVEST.WARM.PLAN.4.78(v0.1)" xfId="347"/>
    <cellStyle name="_пр 5 тариф RAB_INVEST_WARM_PLAN" xfId="348"/>
    <cellStyle name="_пр 5 тариф RAB_NADB.JNVLP.APTEKA.2012(v1.0)_21_02_12" xfId="349"/>
    <cellStyle name="_пр 5 тариф RAB_NADB.JNVLS.APTEKA.2011(v1.3.3)" xfId="350"/>
    <cellStyle name="_пр 5 тариф RAB_NADB.JNVLS.APTEKA.2011(v1.3.3)_46TE.2011(v1.0)" xfId="351"/>
    <cellStyle name="_пр 5 тариф RAB_NADB.JNVLS.APTEKA.2011(v1.3.3)_INDEX.STATION.2012(v1.0)_" xfId="352"/>
    <cellStyle name="_пр 5 тариф RAB_NADB.JNVLS.APTEKA.2011(v1.3.3)_INDEX.STATION.2012(v2.0)" xfId="353"/>
    <cellStyle name="_пр 5 тариф RAB_NADB.JNVLS.APTEKA.2011(v1.3.3)_INDEX.STATION.2012(v2.1)" xfId="354"/>
    <cellStyle name="_пр 5 тариф RAB_NADB.JNVLS.APTEKA.2011(v1.3.3)_TEPLO.PREDEL.2012.M(v1.1)_test" xfId="355"/>
    <cellStyle name="_пр 5 тариф RAB_NADB.JNVLS.APTEKA.2011(v1.3.4)" xfId="356"/>
    <cellStyle name="_пр 5 тариф RAB_NADB.JNVLS.APTEKA.2011(v1.3.4)_46TE.2011(v1.0)" xfId="357"/>
    <cellStyle name="_пр 5 тариф RAB_NADB.JNVLS.APTEKA.2011(v1.3.4)_INDEX.STATION.2012(v1.0)_" xfId="358"/>
    <cellStyle name="_пр 5 тариф RAB_NADB.JNVLS.APTEKA.2011(v1.3.4)_INDEX.STATION.2012(v2.0)" xfId="359"/>
    <cellStyle name="_пр 5 тариф RAB_NADB.JNVLS.APTEKA.2011(v1.3.4)_INDEX.STATION.2012(v2.1)" xfId="360"/>
    <cellStyle name="_пр 5 тариф RAB_NADB.JNVLS.APTEKA.2011(v1.3.4)_TEPLO.PREDEL.2012.M(v1.1)_test" xfId="361"/>
    <cellStyle name="_пр 5 тариф RAB_PASSPORT.TEPLO.PROIZV(v2.0)" xfId="362"/>
    <cellStyle name="_пр 5 тариф RAB_PASSPORT.TEPLO.PROIZV(v2.1)" xfId="363"/>
    <cellStyle name="_пр 5 тариф RAB_PASSPORT.TEPLO.SETI(v0.7)" xfId="364"/>
    <cellStyle name="_пр 5 тариф RAB_PASSPORT.TEPLO.SETI(v1.0)" xfId="365"/>
    <cellStyle name="_пр 5 тариф RAB_PREDEL.JKH.UTV.2011(v1.0.1)" xfId="366"/>
    <cellStyle name="_пр 5 тариф RAB_PREDEL.JKH.UTV.2011(v1.0.1)_46TE.2011(v1.0)" xfId="367"/>
    <cellStyle name="_пр 5 тариф RAB_PREDEL.JKH.UTV.2011(v1.0.1)_INDEX.STATION.2012(v1.0)_" xfId="368"/>
    <cellStyle name="_пр 5 тариф RAB_PREDEL.JKH.UTV.2011(v1.0.1)_INDEX.STATION.2012(v2.0)" xfId="369"/>
    <cellStyle name="_пр 5 тариф RAB_PREDEL.JKH.UTV.2011(v1.0.1)_INDEX.STATION.2012(v2.1)" xfId="370"/>
    <cellStyle name="_пр 5 тариф RAB_PREDEL.JKH.UTV.2011(v1.0.1)_TEPLO.PREDEL.2012.M(v1.1)_test" xfId="371"/>
    <cellStyle name="_пр 5 тариф RAB_PREDEL.JKH.UTV.2011(v1.1)" xfId="372"/>
    <cellStyle name="_пр 5 тариф RAB_REP.BLR.2012(v1.0)" xfId="373"/>
    <cellStyle name="_пр 5 тариф RAB_TEHSHEET" xfId="374"/>
    <cellStyle name="_пр 5 тариф RAB_TEPLO.PREDEL.2012.M(v1.1)" xfId="375"/>
    <cellStyle name="_пр 5 тариф RAB_TEPLO.PREDEL.2013(v2.0)" xfId="376"/>
    <cellStyle name="_пр 5 тариф RAB_TEST.TEMPLATE" xfId="377"/>
    <cellStyle name="_пр 5 тариф RAB_UPDATE.46EE.2011.TO.1.1" xfId="378"/>
    <cellStyle name="_пр 5 тариф RAB_UPDATE.46TE.2011.TO.1.1" xfId="379"/>
    <cellStyle name="_пр 5 тариф RAB_UPDATE.46TE.2011.TO.1.2" xfId="380"/>
    <cellStyle name="_пр 5 тариф RAB_UPDATE.BALANCE.WARM.2011YEAR.TO.1.1" xfId="381"/>
    <cellStyle name="_пр 5 тариф RAB_UPDATE.BALANCE.WARM.2011YEAR.TO.1.1_46TE.2011(v1.0)" xfId="382"/>
    <cellStyle name="_пр 5 тариф RAB_UPDATE.BALANCE.WARM.2011YEAR.TO.1.1_INDEX.STATION.2012(v1.0)_" xfId="383"/>
    <cellStyle name="_пр 5 тариф RAB_UPDATE.BALANCE.WARM.2011YEAR.TO.1.1_INDEX.STATION.2012(v2.0)" xfId="384"/>
    <cellStyle name="_пр 5 тариф RAB_UPDATE.BALANCE.WARM.2011YEAR.TO.1.1_INDEX.STATION.2012(v2.1)" xfId="385"/>
    <cellStyle name="_пр 5 тариф RAB_UPDATE.BALANCE.WARM.2011YEAR.TO.1.1_OREP.KU.2011.MONTHLY.02(v1.1)" xfId="386"/>
    <cellStyle name="_пр 5 тариф RAB_UPDATE.BALANCE.WARM.2011YEAR.TO.1.1_TEPLO.PREDEL.2012.M(v1.1)_test" xfId="387"/>
    <cellStyle name="_пр 5 тариф RAB_UPDATE.BALANCE.WARM.2011YEAR.TO.1.2" xfId="388"/>
    <cellStyle name="_пр 5 тариф RAB_UPDATE.BALANCE.WARM.2011YEAR.TO.1.4.64" xfId="389"/>
    <cellStyle name="_пр 5 тариф RAB_UPDATE.BALANCE.WARM.2011YEAR.TO.1.5.64" xfId="390"/>
    <cellStyle name="_пр 5 тариф RAB_UPDATE.MONITORING.OS.EE.2.02.TO.1.3.64" xfId="391"/>
    <cellStyle name="_пр 5 тариф RAB_UPDATE.NADB.JNVLS.APTEKA.2011.TO.1.3.4" xfId="392"/>
    <cellStyle name="_Предожение _ДБП_2009 г ( согласованные БП)  (2)" xfId="393"/>
    <cellStyle name="_Предожение _ДБП_2009 г ( согласованные БП)  (2)_Новая инструкция1_фст" xfId="394"/>
    <cellStyle name="_Приложение 2 0806 факт" xfId="395"/>
    <cellStyle name="_Приложение МТС-3-КС" xfId="396"/>
    <cellStyle name="_Приложение МТС-3-КС_Новая инструкция1_фст" xfId="397"/>
    <cellStyle name="_Приложение-МТС--2-1" xfId="398"/>
    <cellStyle name="_Приложение-МТС--2-1_Новая инструкция1_фст" xfId="399"/>
    <cellStyle name="_Расчет RAB_22072008" xfId="400"/>
    <cellStyle name="_Расчет RAB_22072008 2" xfId="401"/>
    <cellStyle name="_Расчет RAB_22072008 2_OREP.KU.2011.MONTHLY.02(v0.1)" xfId="402"/>
    <cellStyle name="_Расчет RAB_22072008 2_OREP.KU.2011.MONTHLY.02(v0.4)" xfId="403"/>
    <cellStyle name="_Расчет RAB_22072008 2_OREP.KU.2011.MONTHLY.11(v1.4)" xfId="404"/>
    <cellStyle name="_Расчет RAB_22072008 2_OREP.KU.2011.MONTHLY.11(v1.4)_UPDATE.BALANCE.WARM.2012YEAR.TO.1.1" xfId="405"/>
    <cellStyle name="_Расчет RAB_22072008 2_OREP.KU.2011.MONTHLY.11(v1.4)_UPDATE.CALC.WARM.2012YEAR.TO.1.1" xfId="406"/>
    <cellStyle name="_Расчет RAB_22072008 2_UPDATE.BALANCE.WARM.2012YEAR.TO.1.1" xfId="407"/>
    <cellStyle name="_Расчет RAB_22072008 2_UPDATE.CALC.WARM.2012YEAR.TO.1.1" xfId="408"/>
    <cellStyle name="_Расчет RAB_22072008 2_UPDATE.MONITORING.OS.EE.2.02.TO.1.3.64" xfId="409"/>
    <cellStyle name="_Расчет RAB_22072008 2_UPDATE.OREP.KU.2011.MONTHLY.02.TO.1.2" xfId="410"/>
    <cellStyle name="_Расчет RAB_22072008_46EE.2011(v1.0)" xfId="411"/>
    <cellStyle name="_Расчет RAB_22072008_46EE.2011(v1.0)_46TE.2011(v1.0)" xfId="412"/>
    <cellStyle name="_Расчет RAB_22072008_46EE.2011(v1.0)_INDEX.STATION.2012(v1.0)_" xfId="413"/>
    <cellStyle name="_Расчет RAB_22072008_46EE.2011(v1.0)_INDEX.STATION.2012(v2.0)" xfId="414"/>
    <cellStyle name="_Расчет RAB_22072008_46EE.2011(v1.0)_INDEX.STATION.2012(v2.1)" xfId="415"/>
    <cellStyle name="_Расчет RAB_22072008_46EE.2011(v1.0)_TEPLO.PREDEL.2012.M(v1.1)_test" xfId="416"/>
    <cellStyle name="_Расчет RAB_22072008_46EE.2011(v1.2)" xfId="417"/>
    <cellStyle name="_Расчет RAB_22072008_46EP.2011(v2.0)" xfId="418"/>
    <cellStyle name="_Расчет RAB_22072008_46EP.2012(v0.1)" xfId="419"/>
    <cellStyle name="_Расчет RAB_22072008_46TE.2011(v1.0)" xfId="420"/>
    <cellStyle name="_Расчет RAB_22072008_4DNS.UPDATE.EXAMPLE" xfId="421"/>
    <cellStyle name="_Расчет RAB_22072008_ARMRAZR" xfId="422"/>
    <cellStyle name="_Расчет RAB_22072008_BALANCE.WARM.2010.FACT(v1.0)" xfId="423"/>
    <cellStyle name="_Расчет RAB_22072008_BALANCE.WARM.2010.PLAN" xfId="424"/>
    <cellStyle name="_Расчет RAB_22072008_BALANCE.WARM.2011YEAR(v0.7)" xfId="425"/>
    <cellStyle name="_Расчет RAB_22072008_BALANCE.WARM.2011YEAR.NEW.UPDATE.SCHEME" xfId="426"/>
    <cellStyle name="_Расчет RAB_22072008_CALC.NORMATIV.KU(v0.2)" xfId="427"/>
    <cellStyle name="_Расчет RAB_22072008_EE.2REK.P2011.4.78(v0.3)" xfId="428"/>
    <cellStyle name="_Расчет RAB_22072008_FORM3.1.2013(v0.2)" xfId="429"/>
    <cellStyle name="_Расчет RAB_22072008_FORM3.2013(v1.0)" xfId="430"/>
    <cellStyle name="_Расчет RAB_22072008_FORM3.REG(v1.0)" xfId="431"/>
    <cellStyle name="_Расчет RAB_22072008_FORM910.2012(v1.1)" xfId="432"/>
    <cellStyle name="_Расчет RAB_22072008_INDEX.STATION.2012(v2.1)" xfId="433"/>
    <cellStyle name="_Расчет RAB_22072008_INDEX.STATION.2013(v1.0)_патч до 1.1" xfId="434"/>
    <cellStyle name="_Расчет RAB_22072008_INVEST.EE.PLAN.4.78(v0.1)" xfId="435"/>
    <cellStyle name="_Расчет RAB_22072008_INVEST.EE.PLAN.4.78(v0.3)" xfId="436"/>
    <cellStyle name="_Расчет RAB_22072008_INVEST.EE.PLAN.4.78(v1.0)" xfId="437"/>
    <cellStyle name="_Расчет RAB_22072008_INVEST.EE.PLAN.4.78(v1.0)_PASSPORT.TEPLO.PROIZV(v2.0)" xfId="438"/>
    <cellStyle name="_Расчет RAB_22072008_INVEST.EE.PLAN.4.78(v1.0)_PASSPORT.TEPLO.PROIZV(v2.0)_INDEX.STATION.2013(v1.0)_патч до 1.1" xfId="439"/>
    <cellStyle name="_Расчет RAB_22072008_INVEST.EE.PLAN.4.78(v1.0)_PASSPORT.TEPLO.PROIZV(v2.0)_TEPLO.PREDEL.2013(v2.0)" xfId="440"/>
    <cellStyle name="_Расчет RAB_22072008_INVEST.PLAN.4.78(v0.1)" xfId="441"/>
    <cellStyle name="_Расчет RAB_22072008_INVEST.WARM.PLAN.4.78(v0.1)" xfId="442"/>
    <cellStyle name="_Расчет RAB_22072008_INVEST_WARM_PLAN" xfId="443"/>
    <cellStyle name="_Расчет RAB_22072008_NADB.JNVLP.APTEKA.2012(v1.0)_21_02_12" xfId="444"/>
    <cellStyle name="_Расчет RAB_22072008_NADB.JNVLS.APTEKA.2011(v1.3.3)" xfId="445"/>
    <cellStyle name="_Расчет RAB_22072008_NADB.JNVLS.APTEKA.2011(v1.3.3)_46TE.2011(v1.0)" xfId="446"/>
    <cellStyle name="_Расчет RAB_22072008_NADB.JNVLS.APTEKA.2011(v1.3.3)_INDEX.STATION.2012(v1.0)_" xfId="447"/>
    <cellStyle name="_Расчет RAB_22072008_NADB.JNVLS.APTEKA.2011(v1.3.3)_INDEX.STATION.2012(v2.0)" xfId="448"/>
    <cellStyle name="_Расчет RAB_22072008_NADB.JNVLS.APTEKA.2011(v1.3.3)_INDEX.STATION.2012(v2.1)" xfId="449"/>
    <cellStyle name="_Расчет RAB_22072008_NADB.JNVLS.APTEKA.2011(v1.3.3)_TEPLO.PREDEL.2012.M(v1.1)_test" xfId="450"/>
    <cellStyle name="_Расчет RAB_22072008_NADB.JNVLS.APTEKA.2011(v1.3.4)" xfId="451"/>
    <cellStyle name="_Расчет RAB_22072008_NADB.JNVLS.APTEKA.2011(v1.3.4)_46TE.2011(v1.0)" xfId="452"/>
    <cellStyle name="_Расчет RAB_22072008_NADB.JNVLS.APTEKA.2011(v1.3.4)_INDEX.STATION.2012(v1.0)_" xfId="453"/>
    <cellStyle name="_Расчет RAB_22072008_NADB.JNVLS.APTEKA.2011(v1.3.4)_INDEX.STATION.2012(v2.0)" xfId="454"/>
    <cellStyle name="_Расчет RAB_22072008_NADB.JNVLS.APTEKA.2011(v1.3.4)_INDEX.STATION.2012(v2.1)" xfId="455"/>
    <cellStyle name="_Расчет RAB_22072008_NADB.JNVLS.APTEKA.2011(v1.3.4)_TEPLO.PREDEL.2012.M(v1.1)_test" xfId="456"/>
    <cellStyle name="_Расчет RAB_22072008_PASSPORT.TEPLO.PROIZV(v2.0)" xfId="457"/>
    <cellStyle name="_Расчет RAB_22072008_PASSPORT.TEPLO.PROIZV(v2.1)" xfId="458"/>
    <cellStyle name="_Расчет RAB_22072008_PASSPORT.TEPLO.SETI(v0.7)" xfId="459"/>
    <cellStyle name="_Расчет RAB_22072008_PASSPORT.TEPLO.SETI(v1.0)" xfId="460"/>
    <cellStyle name="_Расчет RAB_22072008_PREDEL.JKH.UTV.2011(v1.0.1)" xfId="461"/>
    <cellStyle name="_Расчет RAB_22072008_PREDEL.JKH.UTV.2011(v1.0.1)_46TE.2011(v1.0)" xfId="462"/>
    <cellStyle name="_Расчет RAB_22072008_PREDEL.JKH.UTV.2011(v1.0.1)_INDEX.STATION.2012(v1.0)_" xfId="463"/>
    <cellStyle name="_Расчет RAB_22072008_PREDEL.JKH.UTV.2011(v1.0.1)_INDEX.STATION.2012(v2.0)" xfId="464"/>
    <cellStyle name="_Расчет RAB_22072008_PREDEL.JKH.UTV.2011(v1.0.1)_INDEX.STATION.2012(v2.1)" xfId="465"/>
    <cellStyle name="_Расчет RAB_22072008_PREDEL.JKH.UTV.2011(v1.0.1)_TEPLO.PREDEL.2012.M(v1.1)_test" xfId="466"/>
    <cellStyle name="_Расчет RAB_22072008_PREDEL.JKH.UTV.2011(v1.1)" xfId="467"/>
    <cellStyle name="_Расчет RAB_22072008_REP.BLR.2012(v1.0)" xfId="468"/>
    <cellStyle name="_Расчет RAB_22072008_TEHSHEET" xfId="469"/>
    <cellStyle name="_Расчет RAB_22072008_TEPLO.PREDEL.2012.M(v1.1)" xfId="470"/>
    <cellStyle name="_Расчет RAB_22072008_TEPLO.PREDEL.2013(v2.0)" xfId="471"/>
    <cellStyle name="_Расчет RAB_22072008_TEST.TEMPLATE" xfId="472"/>
    <cellStyle name="_Расчет RAB_22072008_UPDATE.46EE.2011.TO.1.1" xfId="473"/>
    <cellStyle name="_Расчет RAB_22072008_UPDATE.46TE.2011.TO.1.1" xfId="474"/>
    <cellStyle name="_Расчет RAB_22072008_UPDATE.46TE.2011.TO.1.2" xfId="475"/>
    <cellStyle name="_Расчет RAB_22072008_UPDATE.BALANCE.WARM.2011YEAR.TO.1.1" xfId="476"/>
    <cellStyle name="_Расчет RAB_22072008_UPDATE.BALANCE.WARM.2011YEAR.TO.1.1_46TE.2011(v1.0)" xfId="477"/>
    <cellStyle name="_Расчет RAB_22072008_UPDATE.BALANCE.WARM.2011YEAR.TO.1.1_INDEX.STATION.2012(v1.0)_" xfId="478"/>
    <cellStyle name="_Расчет RAB_22072008_UPDATE.BALANCE.WARM.2011YEAR.TO.1.1_INDEX.STATION.2012(v2.0)" xfId="479"/>
    <cellStyle name="_Расчет RAB_22072008_UPDATE.BALANCE.WARM.2011YEAR.TO.1.1_INDEX.STATION.2012(v2.1)" xfId="480"/>
    <cellStyle name="_Расчет RAB_22072008_UPDATE.BALANCE.WARM.2011YEAR.TO.1.1_OREP.KU.2011.MONTHLY.02(v1.1)" xfId="481"/>
    <cellStyle name="_Расчет RAB_22072008_UPDATE.BALANCE.WARM.2011YEAR.TO.1.1_TEPLO.PREDEL.2012.M(v1.1)_test" xfId="482"/>
    <cellStyle name="_Расчет RAB_22072008_UPDATE.BALANCE.WARM.2011YEAR.TO.1.2" xfId="483"/>
    <cellStyle name="_Расчет RAB_22072008_UPDATE.BALANCE.WARM.2011YEAR.TO.1.4.64" xfId="484"/>
    <cellStyle name="_Расчет RAB_22072008_UPDATE.BALANCE.WARM.2011YEAR.TO.1.5.64" xfId="485"/>
    <cellStyle name="_Расчет RAB_22072008_UPDATE.MONITORING.OS.EE.2.02.TO.1.3.64" xfId="486"/>
    <cellStyle name="_Расчет RAB_22072008_UPDATE.NADB.JNVLS.APTEKA.2011.TO.1.3.4" xfId="487"/>
    <cellStyle name="_Расчет RAB_Лен и МОЭСК_с 2010 года_14.04.2009_со сглаж_version 3.0_без ФСК" xfId="488"/>
    <cellStyle name="_Расчет RAB_Лен и МОЭСК_с 2010 года_14.04.2009_со сглаж_version 3.0_без ФСК 2" xfId="489"/>
    <cellStyle name="_Расчет RAB_Лен и МОЭСК_с 2010 года_14.04.2009_со сглаж_version 3.0_без ФСК 2_OREP.KU.2011.MONTHLY.02(v0.1)" xfId="490"/>
    <cellStyle name="_Расчет RAB_Лен и МОЭСК_с 2010 года_14.04.2009_со сглаж_version 3.0_без ФСК 2_OREP.KU.2011.MONTHLY.02(v0.4)" xfId="491"/>
    <cellStyle name="_Расчет RAB_Лен и МОЭСК_с 2010 года_14.04.2009_со сглаж_version 3.0_без ФСК 2_OREP.KU.2011.MONTHLY.11(v1.4)" xfId="492"/>
    <cellStyle name="_Расчет RAB_Лен и МОЭСК_с 2010 года_14.04.2009_со сглаж_version 3.0_без ФСК 2_OREP.KU.2011.MONTHLY.11(v1.4)_UPDATE.BALANCE.WARM.2012YEAR.TO.1.1" xfId="493"/>
    <cellStyle name="_Расчет RAB_Лен и МОЭСК_с 2010 года_14.04.2009_со сглаж_version 3.0_без ФСК 2_OREP.KU.2011.MONTHLY.11(v1.4)_UPDATE.CALC.WARM.2012YEAR.TO.1.1" xfId="494"/>
    <cellStyle name="_Расчет RAB_Лен и МОЭСК_с 2010 года_14.04.2009_со сглаж_version 3.0_без ФСК 2_UPDATE.BALANCE.WARM.2012YEAR.TO.1.1" xfId="495"/>
    <cellStyle name="_Расчет RAB_Лен и МОЭСК_с 2010 года_14.04.2009_со сглаж_version 3.0_без ФСК 2_UPDATE.CALC.WARM.2012YEAR.TO.1.1" xfId="496"/>
    <cellStyle name="_Расчет RAB_Лен и МОЭСК_с 2010 года_14.04.2009_со сглаж_version 3.0_без ФСК 2_UPDATE.MONITORING.OS.EE.2.02.TO.1.3.64" xfId="497"/>
    <cellStyle name="_Расчет RAB_Лен и МОЭСК_с 2010 года_14.04.2009_со сглаж_version 3.0_без ФСК 2_UPDATE.OREP.KU.2011.MONTHLY.02.TO.1.2" xfId="498"/>
    <cellStyle name="_Расчет RAB_Лен и МОЭСК_с 2010 года_14.04.2009_со сглаж_version 3.0_без ФСК_46EE.2011(v1.0)" xfId="499"/>
    <cellStyle name="_Расчет RAB_Лен и МОЭСК_с 2010 года_14.04.2009_со сглаж_version 3.0_без ФСК_46EE.2011(v1.0)_46TE.2011(v1.0)" xfId="500"/>
    <cellStyle name="_Расчет RAB_Лен и МОЭСК_с 2010 года_14.04.2009_со сглаж_version 3.0_без ФСК_46EE.2011(v1.0)_INDEX.STATION.2012(v1.0)_" xfId="501"/>
    <cellStyle name="_Расчет RAB_Лен и МОЭСК_с 2010 года_14.04.2009_со сглаж_version 3.0_без ФСК_46EE.2011(v1.0)_INDEX.STATION.2012(v2.0)" xfId="502"/>
    <cellStyle name="_Расчет RAB_Лен и МОЭСК_с 2010 года_14.04.2009_со сглаж_version 3.0_без ФСК_46EE.2011(v1.0)_INDEX.STATION.2012(v2.1)" xfId="503"/>
    <cellStyle name="_Расчет RAB_Лен и МОЭСК_с 2010 года_14.04.2009_со сглаж_version 3.0_без ФСК_46EE.2011(v1.0)_TEPLO.PREDEL.2012.M(v1.1)_test" xfId="504"/>
    <cellStyle name="_Расчет RAB_Лен и МОЭСК_с 2010 года_14.04.2009_со сглаж_version 3.0_без ФСК_46EE.2011(v1.2)" xfId="505"/>
    <cellStyle name="_Расчет RAB_Лен и МОЭСК_с 2010 года_14.04.2009_со сглаж_version 3.0_без ФСК_46EP.2011(v2.0)" xfId="506"/>
    <cellStyle name="_Расчет RAB_Лен и МОЭСК_с 2010 года_14.04.2009_со сглаж_version 3.0_без ФСК_46EP.2012(v0.1)" xfId="507"/>
    <cellStyle name="_Расчет RAB_Лен и МОЭСК_с 2010 года_14.04.2009_со сглаж_version 3.0_без ФСК_46TE.2011(v1.0)" xfId="508"/>
    <cellStyle name="_Расчет RAB_Лен и МОЭСК_с 2010 года_14.04.2009_со сглаж_version 3.0_без ФСК_4DNS.UPDATE.EXAMPLE" xfId="509"/>
    <cellStyle name="_Расчет RAB_Лен и МОЭСК_с 2010 года_14.04.2009_со сглаж_version 3.0_без ФСК_ARMRAZR" xfId="510"/>
    <cellStyle name="_Расчет RAB_Лен и МОЭСК_с 2010 года_14.04.2009_со сглаж_version 3.0_без ФСК_BALANCE.WARM.2010.FACT(v1.0)" xfId="511"/>
    <cellStyle name="_Расчет RAB_Лен и МОЭСК_с 2010 года_14.04.2009_со сглаж_version 3.0_без ФСК_BALANCE.WARM.2010.PLAN" xfId="512"/>
    <cellStyle name="_Расчет RAB_Лен и МОЭСК_с 2010 года_14.04.2009_со сглаж_version 3.0_без ФСК_BALANCE.WARM.2011YEAR(v0.7)" xfId="513"/>
    <cellStyle name="_Расчет RAB_Лен и МОЭСК_с 2010 года_14.04.2009_со сглаж_version 3.0_без ФСК_BALANCE.WARM.2011YEAR.NEW.UPDATE.SCHEME" xfId="514"/>
    <cellStyle name="_Расчет RAB_Лен и МОЭСК_с 2010 года_14.04.2009_со сглаж_version 3.0_без ФСК_CALC.NORMATIV.KU(v0.2)" xfId="515"/>
    <cellStyle name="_Расчет RAB_Лен и МОЭСК_с 2010 года_14.04.2009_со сглаж_version 3.0_без ФСК_EE.2REK.P2011.4.78(v0.3)" xfId="516"/>
    <cellStyle name="_Расчет RAB_Лен и МОЭСК_с 2010 года_14.04.2009_со сглаж_version 3.0_без ФСК_FORM3.1.2013(v0.2)" xfId="517"/>
    <cellStyle name="_Расчет RAB_Лен и МОЭСК_с 2010 года_14.04.2009_со сглаж_version 3.0_без ФСК_FORM3.2013(v1.0)" xfId="518"/>
    <cellStyle name="_Расчет RAB_Лен и МОЭСК_с 2010 года_14.04.2009_со сглаж_version 3.0_без ФСК_FORM3.REG(v1.0)" xfId="519"/>
    <cellStyle name="_Расчет RAB_Лен и МОЭСК_с 2010 года_14.04.2009_со сглаж_version 3.0_без ФСК_FORM910.2012(v1.1)" xfId="520"/>
    <cellStyle name="_Расчет RAB_Лен и МОЭСК_с 2010 года_14.04.2009_со сглаж_version 3.0_без ФСК_INDEX.STATION.2012(v2.1)" xfId="521"/>
    <cellStyle name="_Расчет RAB_Лен и МОЭСК_с 2010 года_14.04.2009_со сглаж_version 3.0_без ФСК_INDEX.STATION.2013(v1.0)_патч до 1.1" xfId="522"/>
    <cellStyle name="_Расчет RAB_Лен и МОЭСК_с 2010 года_14.04.2009_со сглаж_version 3.0_без ФСК_INVEST.EE.PLAN.4.78(v0.1)" xfId="523"/>
    <cellStyle name="_Расчет RAB_Лен и МОЭСК_с 2010 года_14.04.2009_со сглаж_version 3.0_без ФСК_INVEST.EE.PLAN.4.78(v0.3)" xfId="524"/>
    <cellStyle name="_Расчет RAB_Лен и МОЭСК_с 2010 года_14.04.2009_со сглаж_version 3.0_без ФСК_INVEST.EE.PLAN.4.78(v1.0)" xfId="525"/>
    <cellStyle name="_Расчет RAB_Лен и МОЭСК_с 2010 года_14.04.2009_со сглаж_version 3.0_без ФСК_INVEST.EE.PLAN.4.78(v1.0)_PASSPORT.TEPLO.PROIZV(v2.0)" xfId="526"/>
    <cellStyle name="_Расчет RAB_Лен и МОЭСК_с 2010 года_14.04.2009_со сглаж_version 3.0_без ФСК_INVEST.EE.PLAN.4.78(v1.0)_PASSPORT.TEPLO.PROIZV(v2.0)_INDEX.STATION.2013(v1.0)_патч до 1.1" xfId="527"/>
    <cellStyle name="_Расчет RAB_Лен и МОЭСК_с 2010 года_14.04.2009_со сглаж_version 3.0_без ФСК_INVEST.EE.PLAN.4.78(v1.0)_PASSPORT.TEPLO.PROIZV(v2.0)_TEPLO.PREDEL.2013(v2.0)" xfId="528"/>
    <cellStyle name="_Расчет RAB_Лен и МОЭСК_с 2010 года_14.04.2009_со сглаж_version 3.0_без ФСК_INVEST.PLAN.4.78(v0.1)" xfId="529"/>
    <cellStyle name="_Расчет RAB_Лен и МОЭСК_с 2010 года_14.04.2009_со сглаж_version 3.0_без ФСК_INVEST.WARM.PLAN.4.78(v0.1)" xfId="530"/>
    <cellStyle name="_Расчет RAB_Лен и МОЭСК_с 2010 года_14.04.2009_со сглаж_version 3.0_без ФСК_INVEST_WARM_PLAN" xfId="531"/>
    <cellStyle name="_Расчет RAB_Лен и МОЭСК_с 2010 года_14.04.2009_со сглаж_version 3.0_без ФСК_NADB.JNVLP.APTEKA.2012(v1.0)_21_02_12" xfId="532"/>
    <cellStyle name="_Расчет RAB_Лен и МОЭСК_с 2010 года_14.04.2009_со сглаж_version 3.0_без ФСК_NADB.JNVLS.APTEKA.2011(v1.3.3)" xfId="533"/>
    <cellStyle name="_Расчет RAB_Лен и МОЭСК_с 2010 года_14.04.2009_со сглаж_version 3.0_без ФСК_NADB.JNVLS.APTEKA.2011(v1.3.3)_46TE.2011(v1.0)" xfId="534"/>
    <cellStyle name="_Расчет RAB_Лен и МОЭСК_с 2010 года_14.04.2009_со сглаж_version 3.0_без ФСК_NADB.JNVLS.APTEKA.2011(v1.3.3)_INDEX.STATION.2012(v1.0)_" xfId="535"/>
    <cellStyle name="_Расчет RAB_Лен и МОЭСК_с 2010 года_14.04.2009_со сглаж_version 3.0_без ФСК_NADB.JNVLS.APTEKA.2011(v1.3.3)_INDEX.STATION.2012(v2.0)" xfId="536"/>
    <cellStyle name="_Расчет RAB_Лен и МОЭСК_с 2010 года_14.04.2009_со сглаж_version 3.0_без ФСК_NADB.JNVLS.APTEKA.2011(v1.3.3)_INDEX.STATION.2012(v2.1)" xfId="537"/>
    <cellStyle name="_Расчет RAB_Лен и МОЭСК_с 2010 года_14.04.2009_со сглаж_version 3.0_без ФСК_NADB.JNVLS.APTEKA.2011(v1.3.3)_TEPLO.PREDEL.2012.M(v1.1)_test" xfId="538"/>
    <cellStyle name="_Расчет RAB_Лен и МОЭСК_с 2010 года_14.04.2009_со сглаж_version 3.0_без ФСК_NADB.JNVLS.APTEKA.2011(v1.3.4)" xfId="539"/>
    <cellStyle name="_Расчет RAB_Лен и МОЭСК_с 2010 года_14.04.2009_со сглаж_version 3.0_без ФСК_NADB.JNVLS.APTEKA.2011(v1.3.4)_46TE.2011(v1.0)" xfId="540"/>
    <cellStyle name="_Расчет RAB_Лен и МОЭСК_с 2010 года_14.04.2009_со сглаж_version 3.0_без ФСК_NADB.JNVLS.APTEKA.2011(v1.3.4)_INDEX.STATION.2012(v1.0)_" xfId="541"/>
    <cellStyle name="_Расчет RAB_Лен и МОЭСК_с 2010 года_14.04.2009_со сглаж_version 3.0_без ФСК_NADB.JNVLS.APTEKA.2011(v1.3.4)_INDEX.STATION.2012(v2.0)" xfId="542"/>
    <cellStyle name="_Расчет RAB_Лен и МОЭСК_с 2010 года_14.04.2009_со сглаж_version 3.0_без ФСК_NADB.JNVLS.APTEKA.2011(v1.3.4)_INDEX.STATION.2012(v2.1)" xfId="543"/>
    <cellStyle name="_Расчет RAB_Лен и МОЭСК_с 2010 года_14.04.2009_со сглаж_version 3.0_без ФСК_NADB.JNVLS.APTEKA.2011(v1.3.4)_TEPLO.PREDEL.2012.M(v1.1)_test" xfId="544"/>
    <cellStyle name="_Расчет RAB_Лен и МОЭСК_с 2010 года_14.04.2009_со сглаж_version 3.0_без ФСК_PASSPORT.TEPLO.PROIZV(v2.0)" xfId="545"/>
    <cellStyle name="_Расчет RAB_Лен и МОЭСК_с 2010 года_14.04.2009_со сглаж_version 3.0_без ФСК_PASSPORT.TEPLO.PROIZV(v2.1)" xfId="546"/>
    <cellStyle name="_Расчет RAB_Лен и МОЭСК_с 2010 года_14.04.2009_со сглаж_version 3.0_без ФСК_PASSPORT.TEPLO.SETI(v0.7)" xfId="547"/>
    <cellStyle name="_Расчет RAB_Лен и МОЭСК_с 2010 года_14.04.2009_со сглаж_version 3.0_без ФСК_PASSPORT.TEPLO.SETI(v1.0)" xfId="548"/>
    <cellStyle name="_Расчет RAB_Лен и МОЭСК_с 2010 года_14.04.2009_со сглаж_version 3.0_без ФСК_PREDEL.JKH.UTV.2011(v1.0.1)" xfId="549"/>
    <cellStyle name="_Расчет RAB_Лен и МОЭСК_с 2010 года_14.04.2009_со сглаж_version 3.0_без ФСК_PREDEL.JKH.UTV.2011(v1.0.1)_46TE.2011(v1.0)" xfId="550"/>
    <cellStyle name="_Расчет RAB_Лен и МОЭСК_с 2010 года_14.04.2009_со сглаж_version 3.0_без ФСК_PREDEL.JKH.UTV.2011(v1.0.1)_INDEX.STATION.2012(v1.0)_" xfId="551"/>
    <cellStyle name="_Расчет RAB_Лен и МОЭСК_с 2010 года_14.04.2009_со сглаж_version 3.0_без ФСК_PREDEL.JKH.UTV.2011(v1.0.1)_INDEX.STATION.2012(v2.0)" xfId="552"/>
    <cellStyle name="_Расчет RAB_Лен и МОЭСК_с 2010 года_14.04.2009_со сглаж_version 3.0_без ФСК_PREDEL.JKH.UTV.2011(v1.0.1)_INDEX.STATION.2012(v2.1)" xfId="553"/>
    <cellStyle name="_Расчет RAB_Лен и МОЭСК_с 2010 года_14.04.2009_со сглаж_version 3.0_без ФСК_PREDEL.JKH.UTV.2011(v1.0.1)_TEPLO.PREDEL.2012.M(v1.1)_test" xfId="554"/>
    <cellStyle name="_Расчет RAB_Лен и МОЭСК_с 2010 года_14.04.2009_со сглаж_version 3.0_без ФСК_PREDEL.JKH.UTV.2011(v1.1)" xfId="555"/>
    <cellStyle name="_Расчет RAB_Лен и МОЭСК_с 2010 года_14.04.2009_со сглаж_version 3.0_без ФСК_REP.BLR.2012(v1.0)" xfId="556"/>
    <cellStyle name="_Расчет RAB_Лен и МОЭСК_с 2010 года_14.04.2009_со сглаж_version 3.0_без ФСК_TEHSHEET" xfId="557"/>
    <cellStyle name="_Расчет RAB_Лен и МОЭСК_с 2010 года_14.04.2009_со сглаж_version 3.0_без ФСК_TEPLO.PREDEL.2012.M(v1.1)" xfId="558"/>
    <cellStyle name="_Расчет RAB_Лен и МОЭСК_с 2010 года_14.04.2009_со сглаж_version 3.0_без ФСК_TEPLO.PREDEL.2013(v2.0)" xfId="559"/>
    <cellStyle name="_Расчет RAB_Лен и МОЭСК_с 2010 года_14.04.2009_со сглаж_version 3.0_без ФСК_TEST.TEMPLATE" xfId="560"/>
    <cellStyle name="_Расчет RAB_Лен и МОЭСК_с 2010 года_14.04.2009_со сглаж_version 3.0_без ФСК_UPDATE.46EE.2011.TO.1.1" xfId="561"/>
    <cellStyle name="_Расчет RAB_Лен и МОЭСК_с 2010 года_14.04.2009_со сглаж_version 3.0_без ФСК_UPDATE.46TE.2011.TO.1.1" xfId="562"/>
    <cellStyle name="_Расчет RAB_Лен и МОЭСК_с 2010 года_14.04.2009_со сглаж_version 3.0_без ФСК_UPDATE.46TE.2011.TO.1.2" xfId="563"/>
    <cellStyle name="_Расчет RAB_Лен и МОЭСК_с 2010 года_14.04.2009_со сглаж_version 3.0_без ФСК_UPDATE.BALANCE.WARM.2011YEAR.TO.1.1" xfId="564"/>
    <cellStyle name="_Расчет RAB_Лен и МОЭСК_с 2010 года_14.04.2009_со сглаж_version 3.0_без ФСК_UPDATE.BALANCE.WARM.2011YEAR.TO.1.1_46TE.2011(v1.0)" xfId="565"/>
    <cellStyle name="_Расчет RAB_Лен и МОЭСК_с 2010 года_14.04.2009_со сглаж_version 3.0_без ФСК_UPDATE.BALANCE.WARM.2011YEAR.TO.1.1_INDEX.STATION.2012(v1.0)_" xfId="566"/>
    <cellStyle name="_Расчет RAB_Лен и МОЭСК_с 2010 года_14.04.2009_со сглаж_version 3.0_без ФСК_UPDATE.BALANCE.WARM.2011YEAR.TO.1.1_INDEX.STATION.2012(v2.0)" xfId="567"/>
    <cellStyle name="_Расчет RAB_Лен и МОЭСК_с 2010 года_14.04.2009_со сглаж_version 3.0_без ФСК_UPDATE.BALANCE.WARM.2011YEAR.TO.1.1_INDEX.STATION.2012(v2.1)" xfId="568"/>
    <cellStyle name="_Расчет RAB_Лен и МОЭСК_с 2010 года_14.04.2009_со сглаж_version 3.0_без ФСК_UPDATE.BALANCE.WARM.2011YEAR.TO.1.1_OREP.KU.2011.MONTHLY.02(v1.1)" xfId="569"/>
    <cellStyle name="_Расчет RAB_Лен и МОЭСК_с 2010 года_14.04.2009_со сглаж_version 3.0_без ФСК_UPDATE.BALANCE.WARM.2011YEAR.TO.1.1_TEPLO.PREDEL.2012.M(v1.1)_test" xfId="570"/>
    <cellStyle name="_Расчет RAB_Лен и МОЭСК_с 2010 года_14.04.2009_со сглаж_version 3.0_без ФСК_UPDATE.BALANCE.WARM.2011YEAR.TO.1.2" xfId="571"/>
    <cellStyle name="_Расчет RAB_Лен и МОЭСК_с 2010 года_14.04.2009_со сглаж_version 3.0_без ФСК_UPDATE.BALANCE.WARM.2011YEAR.TO.1.4.64" xfId="572"/>
    <cellStyle name="_Расчет RAB_Лен и МОЭСК_с 2010 года_14.04.2009_со сглаж_version 3.0_без ФСК_UPDATE.BALANCE.WARM.2011YEAR.TO.1.5.64" xfId="573"/>
    <cellStyle name="_Расчет RAB_Лен и МОЭСК_с 2010 года_14.04.2009_со сглаж_version 3.0_без ФСК_UPDATE.MONITORING.OS.EE.2.02.TO.1.3.64" xfId="574"/>
    <cellStyle name="_Расчет RAB_Лен и МОЭСК_с 2010 года_14.04.2009_со сглаж_version 3.0_без ФСК_UPDATE.NADB.JNVLS.APTEKA.2011.TO.1.3.4" xfId="575"/>
    <cellStyle name="_Свод по ИПР (2)" xfId="576"/>
    <cellStyle name="_Свод по ИПР (2)_Новая инструкция1_фст" xfId="577"/>
    <cellStyle name="_Справочник затрат_ЛХ_20.10.05" xfId="578"/>
    <cellStyle name="_таблицы для расчетов28-04-08_2006-2009_прибыль корр_по ИА" xfId="579"/>
    <cellStyle name="_таблицы для расчетов28-04-08_2006-2009_прибыль корр_по ИА_Новая инструкция1_фст" xfId="580"/>
    <cellStyle name="_таблицы для расчетов28-04-08_2006-2009с ИА" xfId="581"/>
    <cellStyle name="_таблицы для расчетов28-04-08_2006-2009с ИА_Новая инструкция1_фст" xfId="582"/>
    <cellStyle name="_Форма 6  РТК.xls(отчет по Адр пр. ЛО)" xfId="583"/>
    <cellStyle name="_Форма 6  РТК.xls(отчет по Адр пр. ЛО)_Новая инструкция1_фст" xfId="584"/>
    <cellStyle name="_Формат разбивки по МРСК_РСК" xfId="585"/>
    <cellStyle name="_Формат разбивки по МРСК_РСК_Новая инструкция1_фст" xfId="586"/>
    <cellStyle name="_Формат_для Согласования" xfId="587"/>
    <cellStyle name="_Формат_для Согласования_Новая инструкция1_фст" xfId="588"/>
    <cellStyle name="_ХХХ Прил 2 Формы бюджетных документов 2007" xfId="589"/>
    <cellStyle name="_экон.форм-т ВО 1 с разбивкой" xfId="590"/>
    <cellStyle name="_экон.форм-т ВО 1 с разбивкой_Новая инструкция1_фст" xfId="591"/>
    <cellStyle name="’К‰Э [0.00]" xfId="592"/>
    <cellStyle name="”€ќђќ‘ћ‚›‰" xfId="593"/>
    <cellStyle name="”€љ‘€ђћ‚ђќќ›‰" xfId="594"/>
    <cellStyle name="”ќђќ‘ћ‚›‰" xfId="595"/>
    <cellStyle name="”ќђќ‘ћ‚›‰ 2" xfId="596"/>
    <cellStyle name="”љ‘ђћ‚ђќќ›‰" xfId="597"/>
    <cellStyle name="”љ‘ђћ‚ђќќ›‰ 2" xfId="598"/>
    <cellStyle name="„…ќ…†ќ›‰" xfId="599"/>
    <cellStyle name="„…ќ…†ќ›‰ 2" xfId="600"/>
    <cellStyle name="€’ћѓћ‚›‰" xfId="601"/>
    <cellStyle name="‡ђѓћ‹ћ‚ћљ1" xfId="602"/>
    <cellStyle name="‡ђѓћ‹ћ‚ћљ1 2" xfId="603"/>
    <cellStyle name="‡ђѓћ‹ћ‚ћљ2" xfId="604"/>
    <cellStyle name="‡ђѓћ‹ћ‚ћљ2 2" xfId="605"/>
    <cellStyle name="’ћѓћ‚›‰" xfId="606"/>
    <cellStyle name="’ћѓћ‚›‰ 2" xfId="607"/>
    <cellStyle name="1Normal" xfId="608"/>
    <cellStyle name="20% - Accent1" xfId="609"/>
    <cellStyle name="20% - Accent1 2" xfId="610"/>
    <cellStyle name="20% - Accent1 3" xfId="611"/>
    <cellStyle name="20% - Accent1_46EE.2011(v1.0)" xfId="612"/>
    <cellStyle name="20% - Accent2" xfId="613"/>
    <cellStyle name="20% - Accent2 2" xfId="614"/>
    <cellStyle name="20% - Accent2 3" xfId="615"/>
    <cellStyle name="20% - Accent2_46EE.2011(v1.0)" xfId="616"/>
    <cellStyle name="20% - Accent3" xfId="617"/>
    <cellStyle name="20% - Accent3 2" xfId="618"/>
    <cellStyle name="20% - Accent3 3" xfId="619"/>
    <cellStyle name="20% - Accent3_46EE.2011(v1.0)" xfId="620"/>
    <cellStyle name="20% - Accent4" xfId="621"/>
    <cellStyle name="20% - Accent4 2" xfId="622"/>
    <cellStyle name="20% - Accent4 3" xfId="623"/>
    <cellStyle name="20% - Accent4_46EE.2011(v1.0)" xfId="624"/>
    <cellStyle name="20% - Accent5" xfId="625"/>
    <cellStyle name="20% - Accent5 2" xfId="626"/>
    <cellStyle name="20% - Accent5 3" xfId="627"/>
    <cellStyle name="20% - Accent5_46EE.2011(v1.0)" xfId="628"/>
    <cellStyle name="20% - Accent6" xfId="629"/>
    <cellStyle name="20% - Accent6 2" xfId="630"/>
    <cellStyle name="20% - Accent6 3" xfId="631"/>
    <cellStyle name="20% - Accent6_46EE.2011(v1.0)" xfId="632"/>
    <cellStyle name="20% - Акцент1 10" xfId="633"/>
    <cellStyle name="20% - Акцент1 11" xfId="634"/>
    <cellStyle name="20% - Акцент1 2" xfId="635"/>
    <cellStyle name="20% - Акцент1 2 2" xfId="636"/>
    <cellStyle name="20% - Акцент1 2 3" xfId="637"/>
    <cellStyle name="20% - Акцент1 2_46EE.2011(v1.0)" xfId="638"/>
    <cellStyle name="20% - Акцент1 3" xfId="639"/>
    <cellStyle name="20% - Акцент1 3 2" xfId="640"/>
    <cellStyle name="20% - Акцент1 3 3" xfId="641"/>
    <cellStyle name="20% - Акцент1 3_46EE.2011(v1.0)" xfId="642"/>
    <cellStyle name="20% - Акцент1 4" xfId="643"/>
    <cellStyle name="20% - Акцент1 4 2" xfId="644"/>
    <cellStyle name="20% - Акцент1 4 3" xfId="645"/>
    <cellStyle name="20% - Акцент1 4_46EE.2011(v1.0)" xfId="646"/>
    <cellStyle name="20% - Акцент1 5" xfId="647"/>
    <cellStyle name="20% - Акцент1 5 2" xfId="648"/>
    <cellStyle name="20% - Акцент1 5 3" xfId="649"/>
    <cellStyle name="20% - Акцент1 5_46EE.2011(v1.0)" xfId="650"/>
    <cellStyle name="20% - Акцент1 6" xfId="651"/>
    <cellStyle name="20% - Акцент1 6 2" xfId="652"/>
    <cellStyle name="20% - Акцент1 6 3" xfId="653"/>
    <cellStyle name="20% - Акцент1 6_46EE.2011(v1.0)" xfId="654"/>
    <cellStyle name="20% - Акцент1 7" xfId="655"/>
    <cellStyle name="20% - Акцент1 7 2" xfId="656"/>
    <cellStyle name="20% - Акцент1 7 3" xfId="657"/>
    <cellStyle name="20% - Акцент1 7_46EE.2011(v1.0)" xfId="658"/>
    <cellStyle name="20% - Акцент1 8" xfId="659"/>
    <cellStyle name="20% - Акцент1 8 2" xfId="660"/>
    <cellStyle name="20% - Акцент1 8 3" xfId="661"/>
    <cellStyle name="20% - Акцент1 8_46EE.2011(v1.0)" xfId="662"/>
    <cellStyle name="20% - Акцент1 9" xfId="663"/>
    <cellStyle name="20% - Акцент1 9 2" xfId="664"/>
    <cellStyle name="20% - Акцент1 9 3" xfId="665"/>
    <cellStyle name="20% - Акцент1 9_46EE.2011(v1.0)" xfId="666"/>
    <cellStyle name="20% - Акцент2 10" xfId="667"/>
    <cellStyle name="20% - Акцент2 11" xfId="668"/>
    <cellStyle name="20% - Акцент2 2" xfId="669"/>
    <cellStyle name="20% - Акцент2 2 2" xfId="670"/>
    <cellStyle name="20% - Акцент2 2 3" xfId="671"/>
    <cellStyle name="20% - Акцент2 2_46EE.2011(v1.0)" xfId="672"/>
    <cellStyle name="20% - Акцент2 3" xfId="673"/>
    <cellStyle name="20% - Акцент2 3 2" xfId="674"/>
    <cellStyle name="20% - Акцент2 3 3" xfId="675"/>
    <cellStyle name="20% - Акцент2 3_46EE.2011(v1.0)" xfId="676"/>
    <cellStyle name="20% - Акцент2 4" xfId="677"/>
    <cellStyle name="20% - Акцент2 4 2" xfId="678"/>
    <cellStyle name="20% - Акцент2 4 3" xfId="679"/>
    <cellStyle name="20% - Акцент2 4_46EE.2011(v1.0)" xfId="680"/>
    <cellStyle name="20% - Акцент2 5" xfId="681"/>
    <cellStyle name="20% - Акцент2 5 2" xfId="682"/>
    <cellStyle name="20% - Акцент2 5 3" xfId="683"/>
    <cellStyle name="20% - Акцент2 5_46EE.2011(v1.0)" xfId="684"/>
    <cellStyle name="20% - Акцент2 6" xfId="685"/>
    <cellStyle name="20% - Акцент2 6 2" xfId="686"/>
    <cellStyle name="20% - Акцент2 6 3" xfId="687"/>
    <cellStyle name="20% - Акцент2 6_46EE.2011(v1.0)" xfId="688"/>
    <cellStyle name="20% - Акцент2 7" xfId="689"/>
    <cellStyle name="20% - Акцент2 7 2" xfId="690"/>
    <cellStyle name="20% - Акцент2 7 3" xfId="691"/>
    <cellStyle name="20% - Акцент2 7_46EE.2011(v1.0)" xfId="692"/>
    <cellStyle name="20% - Акцент2 8" xfId="693"/>
    <cellStyle name="20% - Акцент2 8 2" xfId="694"/>
    <cellStyle name="20% - Акцент2 8 3" xfId="695"/>
    <cellStyle name="20% - Акцент2 8_46EE.2011(v1.0)" xfId="696"/>
    <cellStyle name="20% - Акцент2 9" xfId="697"/>
    <cellStyle name="20% - Акцент2 9 2" xfId="698"/>
    <cellStyle name="20% - Акцент2 9 3" xfId="699"/>
    <cellStyle name="20% - Акцент2 9_46EE.2011(v1.0)" xfId="700"/>
    <cellStyle name="20% - Акцент3 10" xfId="701"/>
    <cellStyle name="20% - Акцент3 11" xfId="702"/>
    <cellStyle name="20% - Акцент3 2" xfId="703"/>
    <cellStyle name="20% - Акцент3 2 2" xfId="704"/>
    <cellStyle name="20% - Акцент3 2 3" xfId="705"/>
    <cellStyle name="20% - Акцент3 2_46EE.2011(v1.0)" xfId="706"/>
    <cellStyle name="20% - Акцент3 3" xfId="707"/>
    <cellStyle name="20% - Акцент3 3 2" xfId="708"/>
    <cellStyle name="20% - Акцент3 3 3" xfId="709"/>
    <cellStyle name="20% - Акцент3 3_46EE.2011(v1.0)" xfId="710"/>
    <cellStyle name="20% - Акцент3 4" xfId="711"/>
    <cellStyle name="20% - Акцент3 4 2" xfId="712"/>
    <cellStyle name="20% - Акцент3 4 3" xfId="713"/>
    <cellStyle name="20% - Акцент3 4_46EE.2011(v1.0)" xfId="714"/>
    <cellStyle name="20% - Акцент3 5" xfId="715"/>
    <cellStyle name="20% - Акцент3 5 2" xfId="716"/>
    <cellStyle name="20% - Акцент3 5 3" xfId="717"/>
    <cellStyle name="20% - Акцент3 5_46EE.2011(v1.0)" xfId="718"/>
    <cellStyle name="20% - Акцент3 6" xfId="719"/>
    <cellStyle name="20% - Акцент3 6 2" xfId="720"/>
    <cellStyle name="20% - Акцент3 6 3" xfId="721"/>
    <cellStyle name="20% - Акцент3 6_46EE.2011(v1.0)" xfId="722"/>
    <cellStyle name="20% - Акцент3 7" xfId="723"/>
    <cellStyle name="20% - Акцент3 7 2" xfId="724"/>
    <cellStyle name="20% - Акцент3 7 3" xfId="725"/>
    <cellStyle name="20% - Акцент3 7_46EE.2011(v1.0)" xfId="726"/>
    <cellStyle name="20% - Акцент3 8" xfId="727"/>
    <cellStyle name="20% - Акцент3 8 2" xfId="728"/>
    <cellStyle name="20% - Акцент3 8 3" xfId="729"/>
    <cellStyle name="20% - Акцент3 8_46EE.2011(v1.0)" xfId="730"/>
    <cellStyle name="20% - Акцент3 9" xfId="731"/>
    <cellStyle name="20% - Акцент3 9 2" xfId="732"/>
    <cellStyle name="20% - Акцент3 9 3" xfId="733"/>
    <cellStyle name="20% - Акцент3 9_46EE.2011(v1.0)" xfId="734"/>
    <cellStyle name="20% - Акцент4 10" xfId="735"/>
    <cellStyle name="20% - Акцент4 11" xfId="736"/>
    <cellStyle name="20% - Акцент4 2" xfId="737"/>
    <cellStyle name="20% - Акцент4 2 2" xfId="738"/>
    <cellStyle name="20% - Акцент4 2 3" xfId="739"/>
    <cellStyle name="20% - Акцент4 2_46EE.2011(v1.0)" xfId="740"/>
    <cellStyle name="20% - Акцент4 3" xfId="741"/>
    <cellStyle name="20% - Акцент4 3 2" xfId="742"/>
    <cellStyle name="20% - Акцент4 3 3" xfId="743"/>
    <cellStyle name="20% - Акцент4 3_46EE.2011(v1.0)" xfId="744"/>
    <cellStyle name="20% - Акцент4 4" xfId="745"/>
    <cellStyle name="20% - Акцент4 4 2" xfId="746"/>
    <cellStyle name="20% - Акцент4 4 3" xfId="747"/>
    <cellStyle name="20% - Акцент4 4_46EE.2011(v1.0)" xfId="748"/>
    <cellStyle name="20% - Акцент4 5" xfId="749"/>
    <cellStyle name="20% - Акцент4 5 2" xfId="750"/>
    <cellStyle name="20% - Акцент4 5 3" xfId="751"/>
    <cellStyle name="20% - Акцент4 5_46EE.2011(v1.0)" xfId="752"/>
    <cellStyle name="20% - Акцент4 6" xfId="753"/>
    <cellStyle name="20% - Акцент4 6 2" xfId="754"/>
    <cellStyle name="20% - Акцент4 6 3" xfId="755"/>
    <cellStyle name="20% - Акцент4 6_46EE.2011(v1.0)" xfId="756"/>
    <cellStyle name="20% - Акцент4 7" xfId="757"/>
    <cellStyle name="20% - Акцент4 7 2" xfId="758"/>
    <cellStyle name="20% - Акцент4 7 3" xfId="759"/>
    <cellStyle name="20% - Акцент4 7_46EE.2011(v1.0)" xfId="760"/>
    <cellStyle name="20% - Акцент4 8" xfId="761"/>
    <cellStyle name="20% - Акцент4 8 2" xfId="762"/>
    <cellStyle name="20% - Акцент4 8 3" xfId="763"/>
    <cellStyle name="20% - Акцент4 8_46EE.2011(v1.0)" xfId="764"/>
    <cellStyle name="20% - Акцент4 9" xfId="765"/>
    <cellStyle name="20% - Акцент4 9 2" xfId="766"/>
    <cellStyle name="20% - Акцент4 9 3" xfId="767"/>
    <cellStyle name="20% - Акцент4 9_46EE.2011(v1.0)" xfId="768"/>
    <cellStyle name="20% - Акцент5 10" xfId="769"/>
    <cellStyle name="20% - Акцент5 11" xfId="770"/>
    <cellStyle name="20% - Акцент5 2" xfId="771"/>
    <cellStyle name="20% - Акцент5 2 2" xfId="772"/>
    <cellStyle name="20% - Акцент5 2 3" xfId="773"/>
    <cellStyle name="20% - Акцент5 2_46EE.2011(v1.0)" xfId="774"/>
    <cellStyle name="20% - Акцент5 3" xfId="775"/>
    <cellStyle name="20% - Акцент5 3 2" xfId="776"/>
    <cellStyle name="20% - Акцент5 3 3" xfId="777"/>
    <cellStyle name="20% - Акцент5 3_46EE.2011(v1.0)" xfId="778"/>
    <cellStyle name="20% - Акцент5 4" xfId="779"/>
    <cellStyle name="20% - Акцент5 4 2" xfId="780"/>
    <cellStyle name="20% - Акцент5 4 3" xfId="781"/>
    <cellStyle name="20% - Акцент5 4_46EE.2011(v1.0)" xfId="782"/>
    <cellStyle name="20% - Акцент5 5" xfId="783"/>
    <cellStyle name="20% - Акцент5 5 2" xfId="784"/>
    <cellStyle name="20% - Акцент5 5 3" xfId="785"/>
    <cellStyle name="20% - Акцент5 5_46EE.2011(v1.0)" xfId="786"/>
    <cellStyle name="20% - Акцент5 6" xfId="787"/>
    <cellStyle name="20% - Акцент5 6 2" xfId="788"/>
    <cellStyle name="20% - Акцент5 6 3" xfId="789"/>
    <cellStyle name="20% - Акцент5 6_46EE.2011(v1.0)" xfId="790"/>
    <cellStyle name="20% - Акцент5 7" xfId="791"/>
    <cellStyle name="20% - Акцент5 7 2" xfId="792"/>
    <cellStyle name="20% - Акцент5 7 3" xfId="793"/>
    <cellStyle name="20% - Акцент5 7_46EE.2011(v1.0)" xfId="794"/>
    <cellStyle name="20% - Акцент5 8" xfId="795"/>
    <cellStyle name="20% - Акцент5 8 2" xfId="796"/>
    <cellStyle name="20% - Акцент5 8 3" xfId="797"/>
    <cellStyle name="20% - Акцент5 8_46EE.2011(v1.0)" xfId="798"/>
    <cellStyle name="20% - Акцент5 9" xfId="799"/>
    <cellStyle name="20% - Акцент5 9 2" xfId="800"/>
    <cellStyle name="20% - Акцент5 9 3" xfId="801"/>
    <cellStyle name="20% - Акцент5 9_46EE.2011(v1.0)" xfId="802"/>
    <cellStyle name="20% - Акцент6 10" xfId="803"/>
    <cellStyle name="20% - Акцент6 11" xfId="804"/>
    <cellStyle name="20% - Акцент6 2" xfId="805"/>
    <cellStyle name="20% - Акцент6 2 2" xfId="806"/>
    <cellStyle name="20% - Акцент6 2 3" xfId="807"/>
    <cellStyle name="20% - Акцент6 2_46EE.2011(v1.0)" xfId="808"/>
    <cellStyle name="20% - Акцент6 3" xfId="809"/>
    <cellStyle name="20% - Акцент6 3 2" xfId="810"/>
    <cellStyle name="20% - Акцент6 3 3" xfId="811"/>
    <cellStyle name="20% - Акцент6 3_46EE.2011(v1.0)" xfId="812"/>
    <cellStyle name="20% - Акцент6 4" xfId="813"/>
    <cellStyle name="20% - Акцент6 4 2" xfId="814"/>
    <cellStyle name="20% - Акцент6 4 3" xfId="815"/>
    <cellStyle name="20% - Акцент6 4_46EE.2011(v1.0)" xfId="816"/>
    <cellStyle name="20% - Акцент6 5" xfId="817"/>
    <cellStyle name="20% - Акцент6 5 2" xfId="818"/>
    <cellStyle name="20% - Акцент6 5 3" xfId="819"/>
    <cellStyle name="20% - Акцент6 5_46EE.2011(v1.0)" xfId="820"/>
    <cellStyle name="20% - Акцент6 6" xfId="821"/>
    <cellStyle name="20% - Акцент6 6 2" xfId="822"/>
    <cellStyle name="20% - Акцент6 6 3" xfId="823"/>
    <cellStyle name="20% - Акцент6 6_46EE.2011(v1.0)" xfId="824"/>
    <cellStyle name="20% - Акцент6 7" xfId="825"/>
    <cellStyle name="20% - Акцент6 7 2" xfId="826"/>
    <cellStyle name="20% - Акцент6 7 3" xfId="827"/>
    <cellStyle name="20% - Акцент6 7_46EE.2011(v1.0)" xfId="828"/>
    <cellStyle name="20% - Акцент6 8" xfId="829"/>
    <cellStyle name="20% - Акцент6 8 2" xfId="830"/>
    <cellStyle name="20% - Акцент6 8 3" xfId="831"/>
    <cellStyle name="20% - Акцент6 8_46EE.2011(v1.0)" xfId="832"/>
    <cellStyle name="20% - Акцент6 9" xfId="833"/>
    <cellStyle name="20% - Акцент6 9 2" xfId="834"/>
    <cellStyle name="20% - Акцент6 9 3" xfId="835"/>
    <cellStyle name="20% - Акцент6 9_46EE.2011(v1.0)" xfId="836"/>
    <cellStyle name="40% - Accent1" xfId="837"/>
    <cellStyle name="40% - Accent1 2" xfId="838"/>
    <cellStyle name="40% - Accent1 3" xfId="839"/>
    <cellStyle name="40% - Accent1_46EE.2011(v1.0)" xfId="840"/>
    <cellStyle name="40% - Accent2" xfId="841"/>
    <cellStyle name="40% - Accent2 2" xfId="842"/>
    <cellStyle name="40% - Accent2 3" xfId="843"/>
    <cellStyle name="40% - Accent2_46EE.2011(v1.0)" xfId="844"/>
    <cellStyle name="40% - Accent3" xfId="845"/>
    <cellStyle name="40% - Accent3 2" xfId="846"/>
    <cellStyle name="40% - Accent3 3" xfId="847"/>
    <cellStyle name="40% - Accent3_46EE.2011(v1.0)" xfId="848"/>
    <cellStyle name="40% - Accent4" xfId="849"/>
    <cellStyle name="40% - Accent4 2" xfId="850"/>
    <cellStyle name="40% - Accent4 3" xfId="851"/>
    <cellStyle name="40% - Accent4_46EE.2011(v1.0)" xfId="852"/>
    <cellStyle name="40% - Accent5" xfId="853"/>
    <cellStyle name="40% - Accent5 2" xfId="854"/>
    <cellStyle name="40% - Accent5 3" xfId="855"/>
    <cellStyle name="40% - Accent5_46EE.2011(v1.0)" xfId="856"/>
    <cellStyle name="40% - Accent6" xfId="857"/>
    <cellStyle name="40% - Accent6 2" xfId="858"/>
    <cellStyle name="40% - Accent6 3" xfId="859"/>
    <cellStyle name="40% - Accent6_46EE.2011(v1.0)" xfId="860"/>
    <cellStyle name="40% - Акцент1 10" xfId="861"/>
    <cellStyle name="40% - Акцент1 11" xfId="862"/>
    <cellStyle name="40% - Акцент1 2" xfId="863"/>
    <cellStyle name="40% - Акцент1 2 2" xfId="864"/>
    <cellStyle name="40% - Акцент1 2 3" xfId="865"/>
    <cellStyle name="40% - Акцент1 2_46EE.2011(v1.0)" xfId="866"/>
    <cellStyle name="40% - Акцент1 3" xfId="867"/>
    <cellStyle name="40% - Акцент1 3 2" xfId="868"/>
    <cellStyle name="40% - Акцент1 3 3" xfId="869"/>
    <cellStyle name="40% - Акцент1 3_46EE.2011(v1.0)" xfId="870"/>
    <cellStyle name="40% - Акцент1 4" xfId="871"/>
    <cellStyle name="40% - Акцент1 4 2" xfId="872"/>
    <cellStyle name="40% - Акцент1 4 3" xfId="873"/>
    <cellStyle name="40% - Акцент1 4_46EE.2011(v1.0)" xfId="874"/>
    <cellStyle name="40% - Акцент1 5" xfId="875"/>
    <cellStyle name="40% - Акцент1 5 2" xfId="876"/>
    <cellStyle name="40% - Акцент1 5 3" xfId="877"/>
    <cellStyle name="40% - Акцент1 5_46EE.2011(v1.0)" xfId="878"/>
    <cellStyle name="40% - Акцент1 6" xfId="879"/>
    <cellStyle name="40% - Акцент1 6 2" xfId="880"/>
    <cellStyle name="40% - Акцент1 6 3" xfId="881"/>
    <cellStyle name="40% - Акцент1 6_46EE.2011(v1.0)" xfId="882"/>
    <cellStyle name="40% - Акцент1 7" xfId="883"/>
    <cellStyle name="40% - Акцент1 7 2" xfId="884"/>
    <cellStyle name="40% - Акцент1 7 3" xfId="885"/>
    <cellStyle name="40% - Акцент1 7_46EE.2011(v1.0)" xfId="886"/>
    <cellStyle name="40% - Акцент1 8" xfId="887"/>
    <cellStyle name="40% - Акцент1 8 2" xfId="888"/>
    <cellStyle name="40% - Акцент1 8 3" xfId="889"/>
    <cellStyle name="40% - Акцент1 8_46EE.2011(v1.0)" xfId="890"/>
    <cellStyle name="40% - Акцент1 9" xfId="891"/>
    <cellStyle name="40% - Акцент1 9 2" xfId="892"/>
    <cellStyle name="40% - Акцент1 9 3" xfId="893"/>
    <cellStyle name="40% - Акцент1 9_46EE.2011(v1.0)" xfId="894"/>
    <cellStyle name="40% - Акцент2 10" xfId="895"/>
    <cellStyle name="40% - Акцент2 11" xfId="896"/>
    <cellStyle name="40% - Акцент2 2" xfId="897"/>
    <cellStyle name="40% - Акцент2 2 2" xfId="898"/>
    <cellStyle name="40% - Акцент2 2 3" xfId="899"/>
    <cellStyle name="40% - Акцент2 2_46EE.2011(v1.0)" xfId="900"/>
    <cellStyle name="40% - Акцент2 3" xfId="901"/>
    <cellStyle name="40% - Акцент2 3 2" xfId="902"/>
    <cellStyle name="40% - Акцент2 3 3" xfId="903"/>
    <cellStyle name="40% - Акцент2 3_46EE.2011(v1.0)" xfId="904"/>
    <cellStyle name="40% - Акцент2 4" xfId="905"/>
    <cellStyle name="40% - Акцент2 4 2" xfId="906"/>
    <cellStyle name="40% - Акцент2 4 3" xfId="907"/>
    <cellStyle name="40% - Акцент2 4_46EE.2011(v1.0)" xfId="908"/>
    <cellStyle name="40% - Акцент2 5" xfId="909"/>
    <cellStyle name="40% - Акцент2 5 2" xfId="910"/>
    <cellStyle name="40% - Акцент2 5 3" xfId="911"/>
    <cellStyle name="40% - Акцент2 5_46EE.2011(v1.0)" xfId="912"/>
    <cellStyle name="40% - Акцент2 6" xfId="913"/>
    <cellStyle name="40% - Акцент2 6 2" xfId="914"/>
    <cellStyle name="40% - Акцент2 6 3" xfId="915"/>
    <cellStyle name="40% - Акцент2 6_46EE.2011(v1.0)" xfId="916"/>
    <cellStyle name="40% - Акцент2 7" xfId="917"/>
    <cellStyle name="40% - Акцент2 7 2" xfId="918"/>
    <cellStyle name="40% - Акцент2 7 3" xfId="919"/>
    <cellStyle name="40% - Акцент2 7_46EE.2011(v1.0)" xfId="920"/>
    <cellStyle name="40% - Акцент2 8" xfId="921"/>
    <cellStyle name="40% - Акцент2 8 2" xfId="922"/>
    <cellStyle name="40% - Акцент2 8 3" xfId="923"/>
    <cellStyle name="40% - Акцент2 8_46EE.2011(v1.0)" xfId="924"/>
    <cellStyle name="40% - Акцент2 9" xfId="925"/>
    <cellStyle name="40% - Акцент2 9 2" xfId="926"/>
    <cellStyle name="40% - Акцент2 9 3" xfId="927"/>
    <cellStyle name="40% - Акцент2 9_46EE.2011(v1.0)" xfId="928"/>
    <cellStyle name="40% - Акцент3 10" xfId="929"/>
    <cellStyle name="40% - Акцент3 11" xfId="930"/>
    <cellStyle name="40% - Акцент3 2" xfId="931"/>
    <cellStyle name="40% - Акцент3 2 2" xfId="932"/>
    <cellStyle name="40% - Акцент3 2 3" xfId="933"/>
    <cellStyle name="40% - Акцент3 2_46EE.2011(v1.0)" xfId="934"/>
    <cellStyle name="40% - Акцент3 3" xfId="935"/>
    <cellStyle name="40% - Акцент3 3 2" xfId="936"/>
    <cellStyle name="40% - Акцент3 3 3" xfId="937"/>
    <cellStyle name="40% - Акцент3 3_46EE.2011(v1.0)" xfId="938"/>
    <cellStyle name="40% - Акцент3 4" xfId="939"/>
    <cellStyle name="40% - Акцент3 4 2" xfId="940"/>
    <cellStyle name="40% - Акцент3 4 3" xfId="941"/>
    <cellStyle name="40% - Акцент3 4_46EE.2011(v1.0)" xfId="942"/>
    <cellStyle name="40% - Акцент3 5" xfId="943"/>
    <cellStyle name="40% - Акцент3 5 2" xfId="944"/>
    <cellStyle name="40% - Акцент3 5 3" xfId="945"/>
    <cellStyle name="40% - Акцент3 5_46EE.2011(v1.0)" xfId="946"/>
    <cellStyle name="40% - Акцент3 6" xfId="947"/>
    <cellStyle name="40% - Акцент3 6 2" xfId="948"/>
    <cellStyle name="40% - Акцент3 6 3" xfId="949"/>
    <cellStyle name="40% - Акцент3 6_46EE.2011(v1.0)" xfId="950"/>
    <cellStyle name="40% - Акцент3 7" xfId="951"/>
    <cellStyle name="40% - Акцент3 7 2" xfId="952"/>
    <cellStyle name="40% - Акцент3 7 3" xfId="953"/>
    <cellStyle name="40% - Акцент3 7_46EE.2011(v1.0)" xfId="954"/>
    <cellStyle name="40% - Акцент3 8" xfId="955"/>
    <cellStyle name="40% - Акцент3 8 2" xfId="956"/>
    <cellStyle name="40% - Акцент3 8 3" xfId="957"/>
    <cellStyle name="40% - Акцент3 8_46EE.2011(v1.0)" xfId="958"/>
    <cellStyle name="40% - Акцент3 9" xfId="959"/>
    <cellStyle name="40% - Акцент3 9 2" xfId="960"/>
    <cellStyle name="40% - Акцент3 9 3" xfId="961"/>
    <cellStyle name="40% - Акцент3 9_46EE.2011(v1.0)" xfId="962"/>
    <cellStyle name="40% - Акцент4 10" xfId="963"/>
    <cellStyle name="40% - Акцент4 11" xfId="964"/>
    <cellStyle name="40% - Акцент4 2" xfId="965"/>
    <cellStyle name="40% - Акцент4 2 2" xfId="966"/>
    <cellStyle name="40% - Акцент4 2 3" xfId="967"/>
    <cellStyle name="40% - Акцент4 2_46EE.2011(v1.0)" xfId="968"/>
    <cellStyle name="40% - Акцент4 3" xfId="969"/>
    <cellStyle name="40% - Акцент4 3 2" xfId="970"/>
    <cellStyle name="40% - Акцент4 3 3" xfId="971"/>
    <cellStyle name="40% - Акцент4 3_46EE.2011(v1.0)" xfId="972"/>
    <cellStyle name="40% - Акцент4 4" xfId="973"/>
    <cellStyle name="40% - Акцент4 4 2" xfId="974"/>
    <cellStyle name="40% - Акцент4 4 3" xfId="975"/>
    <cellStyle name="40% - Акцент4 4_46EE.2011(v1.0)" xfId="976"/>
    <cellStyle name="40% - Акцент4 5" xfId="977"/>
    <cellStyle name="40% - Акцент4 5 2" xfId="978"/>
    <cellStyle name="40% - Акцент4 5 3" xfId="979"/>
    <cellStyle name="40% - Акцент4 5_46EE.2011(v1.0)" xfId="980"/>
    <cellStyle name="40% - Акцент4 6" xfId="981"/>
    <cellStyle name="40% - Акцент4 6 2" xfId="982"/>
    <cellStyle name="40% - Акцент4 6 3" xfId="983"/>
    <cellStyle name="40% - Акцент4 6_46EE.2011(v1.0)" xfId="984"/>
    <cellStyle name="40% - Акцент4 7" xfId="985"/>
    <cellStyle name="40% - Акцент4 7 2" xfId="986"/>
    <cellStyle name="40% - Акцент4 7 3" xfId="987"/>
    <cellStyle name="40% - Акцент4 7_46EE.2011(v1.0)" xfId="988"/>
    <cellStyle name="40% - Акцент4 8" xfId="989"/>
    <cellStyle name="40% - Акцент4 8 2" xfId="990"/>
    <cellStyle name="40% - Акцент4 8 3" xfId="991"/>
    <cellStyle name="40% - Акцент4 8_46EE.2011(v1.0)" xfId="992"/>
    <cellStyle name="40% - Акцент4 9" xfId="993"/>
    <cellStyle name="40% - Акцент4 9 2" xfId="994"/>
    <cellStyle name="40% - Акцент4 9 3" xfId="995"/>
    <cellStyle name="40% - Акцент4 9_46EE.2011(v1.0)" xfId="996"/>
    <cellStyle name="40% - Акцент5 10" xfId="997"/>
    <cellStyle name="40% - Акцент5 11" xfId="998"/>
    <cellStyle name="40% - Акцент5 2" xfId="999"/>
    <cellStyle name="40% - Акцент5 2 2" xfId="1000"/>
    <cellStyle name="40% - Акцент5 2 3" xfId="1001"/>
    <cellStyle name="40% - Акцент5 2_46EE.2011(v1.0)" xfId="1002"/>
    <cellStyle name="40% - Акцент5 3" xfId="1003"/>
    <cellStyle name="40% - Акцент5 3 2" xfId="1004"/>
    <cellStyle name="40% - Акцент5 3 3" xfId="1005"/>
    <cellStyle name="40% - Акцент5 3_46EE.2011(v1.0)" xfId="1006"/>
    <cellStyle name="40% - Акцент5 4" xfId="1007"/>
    <cellStyle name="40% - Акцент5 4 2" xfId="1008"/>
    <cellStyle name="40% - Акцент5 4 3" xfId="1009"/>
    <cellStyle name="40% - Акцент5 4_46EE.2011(v1.0)" xfId="1010"/>
    <cellStyle name="40% - Акцент5 5" xfId="1011"/>
    <cellStyle name="40% - Акцент5 5 2" xfId="1012"/>
    <cellStyle name="40% - Акцент5 5 3" xfId="1013"/>
    <cellStyle name="40% - Акцент5 5_46EE.2011(v1.0)" xfId="1014"/>
    <cellStyle name="40% - Акцент5 6" xfId="1015"/>
    <cellStyle name="40% - Акцент5 6 2" xfId="1016"/>
    <cellStyle name="40% - Акцент5 6 3" xfId="1017"/>
    <cellStyle name="40% - Акцент5 6_46EE.2011(v1.0)" xfId="1018"/>
    <cellStyle name="40% - Акцент5 7" xfId="1019"/>
    <cellStyle name="40% - Акцент5 7 2" xfId="1020"/>
    <cellStyle name="40% - Акцент5 7 3" xfId="1021"/>
    <cellStyle name="40% - Акцент5 7_46EE.2011(v1.0)" xfId="1022"/>
    <cellStyle name="40% - Акцент5 8" xfId="1023"/>
    <cellStyle name="40% - Акцент5 8 2" xfId="1024"/>
    <cellStyle name="40% - Акцент5 8 3" xfId="1025"/>
    <cellStyle name="40% - Акцент5 8_46EE.2011(v1.0)" xfId="1026"/>
    <cellStyle name="40% - Акцент5 9" xfId="1027"/>
    <cellStyle name="40% - Акцент5 9 2" xfId="1028"/>
    <cellStyle name="40% - Акцент5 9 3" xfId="1029"/>
    <cellStyle name="40% - Акцент5 9_46EE.2011(v1.0)" xfId="1030"/>
    <cellStyle name="40% - Акцент6 10" xfId="1031"/>
    <cellStyle name="40% - Акцент6 11" xfId="1032"/>
    <cellStyle name="40% - Акцент6 2" xfId="1033"/>
    <cellStyle name="40% - Акцент6 2 2" xfId="1034"/>
    <cellStyle name="40% - Акцент6 2 3" xfId="1035"/>
    <cellStyle name="40% - Акцент6 2_46EE.2011(v1.0)" xfId="1036"/>
    <cellStyle name="40% - Акцент6 3" xfId="1037"/>
    <cellStyle name="40% - Акцент6 3 2" xfId="1038"/>
    <cellStyle name="40% - Акцент6 3 3" xfId="1039"/>
    <cellStyle name="40% - Акцент6 3_46EE.2011(v1.0)" xfId="1040"/>
    <cellStyle name="40% - Акцент6 4" xfId="1041"/>
    <cellStyle name="40% - Акцент6 4 2" xfId="1042"/>
    <cellStyle name="40% - Акцент6 4 3" xfId="1043"/>
    <cellStyle name="40% - Акцент6 4_46EE.2011(v1.0)" xfId="1044"/>
    <cellStyle name="40% - Акцент6 5" xfId="1045"/>
    <cellStyle name="40% - Акцент6 5 2" xfId="1046"/>
    <cellStyle name="40% - Акцент6 5 3" xfId="1047"/>
    <cellStyle name="40% - Акцент6 5_46EE.2011(v1.0)" xfId="1048"/>
    <cellStyle name="40% - Акцент6 6" xfId="1049"/>
    <cellStyle name="40% - Акцент6 6 2" xfId="1050"/>
    <cellStyle name="40% - Акцент6 6 3" xfId="1051"/>
    <cellStyle name="40% - Акцент6 6_46EE.2011(v1.0)" xfId="1052"/>
    <cellStyle name="40% - Акцент6 7" xfId="1053"/>
    <cellStyle name="40% - Акцент6 7 2" xfId="1054"/>
    <cellStyle name="40% - Акцент6 7 3" xfId="1055"/>
    <cellStyle name="40% - Акцент6 7_46EE.2011(v1.0)" xfId="1056"/>
    <cellStyle name="40% - Акцент6 8" xfId="1057"/>
    <cellStyle name="40% - Акцент6 8 2" xfId="1058"/>
    <cellStyle name="40% - Акцент6 8 3" xfId="1059"/>
    <cellStyle name="40% - Акцент6 8_46EE.2011(v1.0)" xfId="1060"/>
    <cellStyle name="40% - Акцент6 9" xfId="1061"/>
    <cellStyle name="40% - Акцент6 9 2" xfId="1062"/>
    <cellStyle name="40% - Акцент6 9 3" xfId="1063"/>
    <cellStyle name="40% - Акцент6 9_46EE.2011(v1.0)" xfId="1064"/>
    <cellStyle name="60% - Accent1" xfId="1065"/>
    <cellStyle name="60% - Accent2" xfId="1066"/>
    <cellStyle name="60% - Accent3" xfId="1067"/>
    <cellStyle name="60% - Accent4" xfId="1068"/>
    <cellStyle name="60% - Accent5" xfId="1069"/>
    <cellStyle name="60% - Accent6" xfId="1070"/>
    <cellStyle name="60% - Акцент1 10" xfId="1071"/>
    <cellStyle name="60% - Акцент1 11" xfId="1072"/>
    <cellStyle name="60% - Акцент1 2" xfId="1073"/>
    <cellStyle name="60% - Акцент1 2 2" xfId="1074"/>
    <cellStyle name="60% - Акцент1 3" xfId="1075"/>
    <cellStyle name="60% - Акцент1 3 2" xfId="1076"/>
    <cellStyle name="60% - Акцент1 4" xfId="1077"/>
    <cellStyle name="60% - Акцент1 4 2" xfId="1078"/>
    <cellStyle name="60% - Акцент1 5" xfId="1079"/>
    <cellStyle name="60% - Акцент1 5 2" xfId="1080"/>
    <cellStyle name="60% - Акцент1 6" xfId="1081"/>
    <cellStyle name="60% - Акцент1 6 2" xfId="1082"/>
    <cellStyle name="60% - Акцент1 7" xfId="1083"/>
    <cellStyle name="60% - Акцент1 7 2" xfId="1084"/>
    <cellStyle name="60% - Акцент1 8" xfId="1085"/>
    <cellStyle name="60% - Акцент1 8 2" xfId="1086"/>
    <cellStyle name="60% - Акцент1 9" xfId="1087"/>
    <cellStyle name="60% - Акцент1 9 2" xfId="1088"/>
    <cellStyle name="60% - Акцент2 10" xfId="1089"/>
    <cellStyle name="60% - Акцент2 11" xfId="1090"/>
    <cellStyle name="60% - Акцент2 2" xfId="1091"/>
    <cellStyle name="60% - Акцент2 2 2" xfId="1092"/>
    <cellStyle name="60% - Акцент2 3" xfId="1093"/>
    <cellStyle name="60% - Акцент2 3 2" xfId="1094"/>
    <cellStyle name="60% - Акцент2 4" xfId="1095"/>
    <cellStyle name="60% - Акцент2 4 2" xfId="1096"/>
    <cellStyle name="60% - Акцент2 5" xfId="1097"/>
    <cellStyle name="60% - Акцент2 5 2" xfId="1098"/>
    <cellStyle name="60% - Акцент2 6" xfId="1099"/>
    <cellStyle name="60% - Акцент2 6 2" xfId="1100"/>
    <cellStyle name="60% - Акцент2 7" xfId="1101"/>
    <cellStyle name="60% - Акцент2 7 2" xfId="1102"/>
    <cellStyle name="60% - Акцент2 8" xfId="1103"/>
    <cellStyle name="60% - Акцент2 8 2" xfId="1104"/>
    <cellStyle name="60% - Акцент2 9" xfId="1105"/>
    <cellStyle name="60% - Акцент2 9 2" xfId="1106"/>
    <cellStyle name="60% - Акцент3 10" xfId="1107"/>
    <cellStyle name="60% - Акцент3 11" xfId="1108"/>
    <cellStyle name="60% - Акцент3 2" xfId="1109"/>
    <cellStyle name="60% - Акцент3 2 2" xfId="1110"/>
    <cellStyle name="60% - Акцент3 3" xfId="1111"/>
    <cellStyle name="60% - Акцент3 3 2" xfId="1112"/>
    <cellStyle name="60% - Акцент3 4" xfId="1113"/>
    <cellStyle name="60% - Акцент3 4 2" xfId="1114"/>
    <cellStyle name="60% - Акцент3 5" xfId="1115"/>
    <cellStyle name="60% - Акцент3 5 2" xfId="1116"/>
    <cellStyle name="60% - Акцент3 6" xfId="1117"/>
    <cellStyle name="60% - Акцент3 6 2" xfId="1118"/>
    <cellStyle name="60% - Акцент3 7" xfId="1119"/>
    <cellStyle name="60% - Акцент3 7 2" xfId="1120"/>
    <cellStyle name="60% - Акцент3 8" xfId="1121"/>
    <cellStyle name="60% - Акцент3 8 2" xfId="1122"/>
    <cellStyle name="60% - Акцент3 9" xfId="1123"/>
    <cellStyle name="60% - Акцент3 9 2" xfId="1124"/>
    <cellStyle name="60% - Акцент4 10" xfId="1125"/>
    <cellStyle name="60% - Акцент4 11" xfId="1126"/>
    <cellStyle name="60% - Акцент4 2" xfId="1127"/>
    <cellStyle name="60% - Акцент4 2 2" xfId="1128"/>
    <cellStyle name="60% - Акцент4 3" xfId="1129"/>
    <cellStyle name="60% - Акцент4 3 2" xfId="1130"/>
    <cellStyle name="60% - Акцент4 4" xfId="1131"/>
    <cellStyle name="60% - Акцент4 4 2" xfId="1132"/>
    <cellStyle name="60% - Акцент4 5" xfId="1133"/>
    <cellStyle name="60% - Акцент4 5 2" xfId="1134"/>
    <cellStyle name="60% - Акцент4 6" xfId="1135"/>
    <cellStyle name="60% - Акцент4 6 2" xfId="1136"/>
    <cellStyle name="60% - Акцент4 7" xfId="1137"/>
    <cellStyle name="60% - Акцент4 7 2" xfId="1138"/>
    <cellStyle name="60% - Акцент4 8" xfId="1139"/>
    <cellStyle name="60% - Акцент4 8 2" xfId="1140"/>
    <cellStyle name="60% - Акцент4 9" xfId="1141"/>
    <cellStyle name="60% - Акцент4 9 2" xfId="1142"/>
    <cellStyle name="60% - Акцент5 10" xfId="1143"/>
    <cellStyle name="60% - Акцент5 11" xfId="1144"/>
    <cellStyle name="60% - Акцент5 2" xfId="1145"/>
    <cellStyle name="60% - Акцент5 2 2" xfId="1146"/>
    <cellStyle name="60% - Акцент5 3" xfId="1147"/>
    <cellStyle name="60% - Акцент5 3 2" xfId="1148"/>
    <cellStyle name="60% - Акцент5 4" xfId="1149"/>
    <cellStyle name="60% - Акцент5 4 2" xfId="1150"/>
    <cellStyle name="60% - Акцент5 5" xfId="1151"/>
    <cellStyle name="60% - Акцент5 5 2" xfId="1152"/>
    <cellStyle name="60% - Акцент5 6" xfId="1153"/>
    <cellStyle name="60% - Акцент5 6 2" xfId="1154"/>
    <cellStyle name="60% - Акцент5 7" xfId="1155"/>
    <cellStyle name="60% - Акцент5 7 2" xfId="1156"/>
    <cellStyle name="60% - Акцент5 8" xfId="1157"/>
    <cellStyle name="60% - Акцент5 8 2" xfId="1158"/>
    <cellStyle name="60% - Акцент5 9" xfId="1159"/>
    <cellStyle name="60% - Акцент5 9 2" xfId="1160"/>
    <cellStyle name="60% - Акцент6 10" xfId="1161"/>
    <cellStyle name="60% - Акцент6 11" xfId="1162"/>
    <cellStyle name="60% - Акцент6 2" xfId="1163"/>
    <cellStyle name="60% - Акцент6 2 2" xfId="1164"/>
    <cellStyle name="60% - Акцент6 3" xfId="1165"/>
    <cellStyle name="60% - Акцент6 3 2" xfId="1166"/>
    <cellStyle name="60% - Акцент6 4" xfId="1167"/>
    <cellStyle name="60% - Акцент6 4 2" xfId="1168"/>
    <cellStyle name="60% - Акцент6 5" xfId="1169"/>
    <cellStyle name="60% - Акцент6 5 2" xfId="1170"/>
    <cellStyle name="60% - Акцент6 6" xfId="1171"/>
    <cellStyle name="60% - Акцент6 6 2" xfId="1172"/>
    <cellStyle name="60% - Акцент6 7" xfId="1173"/>
    <cellStyle name="60% - Акцент6 7 2" xfId="1174"/>
    <cellStyle name="60% - Акцент6 8" xfId="1175"/>
    <cellStyle name="60% - Акцент6 8 2" xfId="1176"/>
    <cellStyle name="60% - Акцент6 9" xfId="1177"/>
    <cellStyle name="60% - Акцент6 9 2" xfId="1178"/>
    <cellStyle name="Accent1" xfId="1179"/>
    <cellStyle name="Accent2" xfId="1180"/>
    <cellStyle name="Accent3" xfId="1181"/>
    <cellStyle name="Accent4" xfId="1182"/>
    <cellStyle name="Accent5" xfId="1183"/>
    <cellStyle name="Accent6" xfId="1184"/>
    <cellStyle name="Ăčďĺđńńűëęŕ" xfId="1185"/>
    <cellStyle name="AFE" xfId="1186"/>
    <cellStyle name="Áĺççŕůčňíűé" xfId="1187"/>
    <cellStyle name="Äĺíĺćíűé [0]_(ňŕá 3č)" xfId="1188"/>
    <cellStyle name="Äĺíĺćíűé_(ňŕá 3č)" xfId="1189"/>
    <cellStyle name="Bad" xfId="1190"/>
    <cellStyle name="Blue" xfId="1191"/>
    <cellStyle name="Body_$Dollars" xfId="1192"/>
    <cellStyle name="Calculation" xfId="1193"/>
    <cellStyle name="Check Cell" xfId="1194"/>
    <cellStyle name="Chek" xfId="1195"/>
    <cellStyle name="Comma [0]_Adjusted FS 1299" xfId="1196"/>
    <cellStyle name="Comma 0" xfId="1197"/>
    <cellStyle name="Comma 0*" xfId="1198"/>
    <cellStyle name="Comma 2" xfId="1199"/>
    <cellStyle name="Comma 3*" xfId="1200"/>
    <cellStyle name="Comma_Adjusted FS 1299" xfId="1201"/>
    <cellStyle name="Comma0" xfId="1202"/>
    <cellStyle name="Çŕůčňíűé" xfId="1203"/>
    <cellStyle name="Currency [0]" xfId="1204"/>
    <cellStyle name="Currency [0] 2" xfId="1205"/>
    <cellStyle name="Currency [0] 2 10" xfId="1206"/>
    <cellStyle name="Currency [0] 2 11" xfId="1207"/>
    <cellStyle name="Currency [0] 2 2" xfId="1208"/>
    <cellStyle name="Currency [0] 2 2 2" xfId="1209"/>
    <cellStyle name="Currency [0] 2 2 3" xfId="1210"/>
    <cellStyle name="Currency [0] 2 2 4" xfId="1211"/>
    <cellStyle name="Currency [0] 2 3" xfId="1212"/>
    <cellStyle name="Currency [0] 2 3 2" xfId="1213"/>
    <cellStyle name="Currency [0] 2 3 3" xfId="1214"/>
    <cellStyle name="Currency [0] 2 3 4" xfId="1215"/>
    <cellStyle name="Currency [0] 2 4" xfId="1216"/>
    <cellStyle name="Currency [0] 2 4 2" xfId="1217"/>
    <cellStyle name="Currency [0] 2 4 3" xfId="1218"/>
    <cellStyle name="Currency [0] 2 4 4" xfId="1219"/>
    <cellStyle name="Currency [0] 2 5" xfId="1220"/>
    <cellStyle name="Currency [0] 2 5 2" xfId="1221"/>
    <cellStyle name="Currency [0] 2 5 3" xfId="1222"/>
    <cellStyle name="Currency [0] 2 5 4" xfId="1223"/>
    <cellStyle name="Currency [0] 2 6" xfId="1224"/>
    <cellStyle name="Currency [0] 2 6 2" xfId="1225"/>
    <cellStyle name="Currency [0] 2 6 3" xfId="1226"/>
    <cellStyle name="Currency [0] 2 6 4" xfId="1227"/>
    <cellStyle name="Currency [0] 2 7" xfId="1228"/>
    <cellStyle name="Currency [0] 2 7 2" xfId="1229"/>
    <cellStyle name="Currency [0] 2 7 3" xfId="1230"/>
    <cellStyle name="Currency [0] 2 7 4" xfId="1231"/>
    <cellStyle name="Currency [0] 2 8" xfId="1232"/>
    <cellStyle name="Currency [0] 2 8 2" xfId="1233"/>
    <cellStyle name="Currency [0] 2 8 3" xfId="1234"/>
    <cellStyle name="Currency [0] 2 8 4" xfId="1235"/>
    <cellStyle name="Currency [0] 2 9" xfId="1236"/>
    <cellStyle name="Currency [0] 3" xfId="1237"/>
    <cellStyle name="Currency [0] 3 10" xfId="1238"/>
    <cellStyle name="Currency [0] 3 11" xfId="1239"/>
    <cellStyle name="Currency [0] 3 2" xfId="1240"/>
    <cellStyle name="Currency [0] 3 2 2" xfId="1241"/>
    <cellStyle name="Currency [0] 3 2 3" xfId="1242"/>
    <cellStyle name="Currency [0] 3 2 4" xfId="1243"/>
    <cellStyle name="Currency [0] 3 3" xfId="1244"/>
    <cellStyle name="Currency [0] 3 3 2" xfId="1245"/>
    <cellStyle name="Currency [0] 3 3 3" xfId="1246"/>
    <cellStyle name="Currency [0] 3 3 4" xfId="1247"/>
    <cellStyle name="Currency [0] 3 4" xfId="1248"/>
    <cellStyle name="Currency [0] 3 4 2" xfId="1249"/>
    <cellStyle name="Currency [0] 3 4 3" xfId="1250"/>
    <cellStyle name="Currency [0] 3 4 4" xfId="1251"/>
    <cellStyle name="Currency [0] 3 5" xfId="1252"/>
    <cellStyle name="Currency [0] 3 5 2" xfId="1253"/>
    <cellStyle name="Currency [0] 3 5 3" xfId="1254"/>
    <cellStyle name="Currency [0] 3 5 4" xfId="1255"/>
    <cellStyle name="Currency [0] 3 6" xfId="1256"/>
    <cellStyle name="Currency [0] 3 6 2" xfId="1257"/>
    <cellStyle name="Currency [0] 3 6 3" xfId="1258"/>
    <cellStyle name="Currency [0] 3 6 4" xfId="1259"/>
    <cellStyle name="Currency [0] 3 7" xfId="1260"/>
    <cellStyle name="Currency [0] 3 7 2" xfId="1261"/>
    <cellStyle name="Currency [0] 3 7 3" xfId="1262"/>
    <cellStyle name="Currency [0] 3 7 4" xfId="1263"/>
    <cellStyle name="Currency [0] 3 8" xfId="1264"/>
    <cellStyle name="Currency [0] 3 8 2" xfId="1265"/>
    <cellStyle name="Currency [0] 3 8 3" xfId="1266"/>
    <cellStyle name="Currency [0] 3 8 4" xfId="1267"/>
    <cellStyle name="Currency [0] 3 9" xfId="1268"/>
    <cellStyle name="Currency [0] 4" xfId="1269"/>
    <cellStyle name="Currency [0] 4 10" xfId="1270"/>
    <cellStyle name="Currency [0] 4 11" xfId="1271"/>
    <cellStyle name="Currency [0] 4 2" xfId="1272"/>
    <cellStyle name="Currency [0] 4 2 2" xfId="1273"/>
    <cellStyle name="Currency [0] 4 2 3" xfId="1274"/>
    <cellStyle name="Currency [0] 4 2 4" xfId="1275"/>
    <cellStyle name="Currency [0] 4 3" xfId="1276"/>
    <cellStyle name="Currency [0] 4 3 2" xfId="1277"/>
    <cellStyle name="Currency [0] 4 3 3" xfId="1278"/>
    <cellStyle name="Currency [0] 4 3 4" xfId="1279"/>
    <cellStyle name="Currency [0] 4 4" xfId="1280"/>
    <cellStyle name="Currency [0] 4 4 2" xfId="1281"/>
    <cellStyle name="Currency [0] 4 4 3" xfId="1282"/>
    <cellStyle name="Currency [0] 4 4 4" xfId="1283"/>
    <cellStyle name="Currency [0] 4 5" xfId="1284"/>
    <cellStyle name="Currency [0] 4 5 2" xfId="1285"/>
    <cellStyle name="Currency [0] 4 5 3" xfId="1286"/>
    <cellStyle name="Currency [0] 4 5 4" xfId="1287"/>
    <cellStyle name="Currency [0] 4 6" xfId="1288"/>
    <cellStyle name="Currency [0] 4 6 2" xfId="1289"/>
    <cellStyle name="Currency [0] 4 6 3" xfId="1290"/>
    <cellStyle name="Currency [0] 4 6 4" xfId="1291"/>
    <cellStyle name="Currency [0] 4 7" xfId="1292"/>
    <cellStyle name="Currency [0] 4 7 2" xfId="1293"/>
    <cellStyle name="Currency [0] 4 7 3" xfId="1294"/>
    <cellStyle name="Currency [0] 4 7 4" xfId="1295"/>
    <cellStyle name="Currency [0] 4 8" xfId="1296"/>
    <cellStyle name="Currency [0] 4 8 2" xfId="1297"/>
    <cellStyle name="Currency [0] 4 8 3" xfId="1298"/>
    <cellStyle name="Currency [0] 4 8 4" xfId="1299"/>
    <cellStyle name="Currency [0] 4 9" xfId="1300"/>
    <cellStyle name="Currency [0] 5" xfId="1301"/>
    <cellStyle name="Currency [0] 5 10" xfId="1302"/>
    <cellStyle name="Currency [0] 5 11" xfId="1303"/>
    <cellStyle name="Currency [0] 5 2" xfId="1304"/>
    <cellStyle name="Currency [0] 5 2 2" xfId="1305"/>
    <cellStyle name="Currency [0] 5 2 3" xfId="1306"/>
    <cellStyle name="Currency [0] 5 2 4" xfId="1307"/>
    <cellStyle name="Currency [0] 5 3" xfId="1308"/>
    <cellStyle name="Currency [0] 5 3 2" xfId="1309"/>
    <cellStyle name="Currency [0] 5 3 3" xfId="1310"/>
    <cellStyle name="Currency [0] 5 3 4" xfId="1311"/>
    <cellStyle name="Currency [0] 5 4" xfId="1312"/>
    <cellStyle name="Currency [0] 5 4 2" xfId="1313"/>
    <cellStyle name="Currency [0] 5 4 3" xfId="1314"/>
    <cellStyle name="Currency [0] 5 4 4" xfId="1315"/>
    <cellStyle name="Currency [0] 5 5" xfId="1316"/>
    <cellStyle name="Currency [0] 5 5 2" xfId="1317"/>
    <cellStyle name="Currency [0] 5 5 3" xfId="1318"/>
    <cellStyle name="Currency [0] 5 5 4" xfId="1319"/>
    <cellStyle name="Currency [0] 5 6" xfId="1320"/>
    <cellStyle name="Currency [0] 5 6 2" xfId="1321"/>
    <cellStyle name="Currency [0] 5 6 3" xfId="1322"/>
    <cellStyle name="Currency [0] 5 6 4" xfId="1323"/>
    <cellStyle name="Currency [0] 5 7" xfId="1324"/>
    <cellStyle name="Currency [0] 5 7 2" xfId="1325"/>
    <cellStyle name="Currency [0] 5 7 3" xfId="1326"/>
    <cellStyle name="Currency [0] 5 7 4" xfId="1327"/>
    <cellStyle name="Currency [0] 5 8" xfId="1328"/>
    <cellStyle name="Currency [0] 5 8 2" xfId="1329"/>
    <cellStyle name="Currency [0] 5 8 3" xfId="1330"/>
    <cellStyle name="Currency [0] 5 8 4" xfId="1331"/>
    <cellStyle name="Currency [0] 5 9" xfId="1332"/>
    <cellStyle name="Currency [0] 6" xfId="1333"/>
    <cellStyle name="Currency [0] 6 2" xfId="1334"/>
    <cellStyle name="Currency [0] 6 3" xfId="1335"/>
    <cellStyle name="Currency [0] 6 4" xfId="1336"/>
    <cellStyle name="Currency [0] 7" xfId="1337"/>
    <cellStyle name="Currency [0] 7 2" xfId="1338"/>
    <cellStyle name="Currency [0] 7 3" xfId="1339"/>
    <cellStyle name="Currency [0] 7 4" xfId="1340"/>
    <cellStyle name="Currency [0] 8" xfId="1341"/>
    <cellStyle name="Currency [0] 8 2" xfId="1342"/>
    <cellStyle name="Currency [0] 8 3" xfId="1343"/>
    <cellStyle name="Currency [0] 8 4" xfId="1344"/>
    <cellStyle name="Currency 0" xfId="1345"/>
    <cellStyle name="Currency 2" xfId="1346"/>
    <cellStyle name="Currency_06_9m" xfId="1347"/>
    <cellStyle name="Currency0" xfId="1348"/>
    <cellStyle name="Currency2" xfId="1349"/>
    <cellStyle name="Date" xfId="1350"/>
    <cellStyle name="Date Aligned" xfId="1351"/>
    <cellStyle name="Dates" xfId="1352"/>
    <cellStyle name="Dezimal [0]_NEGS" xfId="1353"/>
    <cellStyle name="Dezimal_NEGS" xfId="1354"/>
    <cellStyle name="Dotted Line" xfId="1355"/>
    <cellStyle name="E&amp;Y House" xfId="1356"/>
    <cellStyle name="E-mail" xfId="1357"/>
    <cellStyle name="E-mail 2" xfId="1358"/>
    <cellStyle name="E-mail_46EP.2011(v2.0)" xfId="1359"/>
    <cellStyle name="Euro" xfId="1360"/>
    <cellStyle name="Euro 2" xfId="1361"/>
    <cellStyle name="ew" xfId="1362"/>
    <cellStyle name="Explanatory Text" xfId="1363"/>
    <cellStyle name="F2" xfId="1364"/>
    <cellStyle name="F3" xfId="1365"/>
    <cellStyle name="F4" xfId="1366"/>
    <cellStyle name="F5" xfId="1367"/>
    <cellStyle name="F6" xfId="1368"/>
    <cellStyle name="F7" xfId="1369"/>
    <cellStyle name="F8" xfId="1370"/>
    <cellStyle name="Fixed" xfId="1371"/>
    <cellStyle name="fo]_x000d__x000a_UserName=Murat Zelef_x000d__x000a_UserCompany=Bumerang_x000d__x000a__x000d__x000a_[File Paths]_x000d__x000a_WorkingDirectory=C:\EQUIS\DLWIN_x000d__x000a_DownLoader=C" xfId="1372"/>
    <cellStyle name="Followed Hyperlink" xfId="1373"/>
    <cellStyle name="Footnote" xfId="1374"/>
    <cellStyle name="Good" xfId="1375"/>
    <cellStyle name="hard no" xfId="1376"/>
    <cellStyle name="Hard Percent" xfId="1377"/>
    <cellStyle name="hardno" xfId="1378"/>
    <cellStyle name="Header" xfId="1379"/>
    <cellStyle name="Heading" xfId="1380"/>
    <cellStyle name="Heading 1" xfId="1381"/>
    <cellStyle name="Heading 1 2" xfId="1382"/>
    <cellStyle name="Heading 2" xfId="1383"/>
    <cellStyle name="Heading 2 2" xfId="1384"/>
    <cellStyle name="Heading 3" xfId="1385"/>
    <cellStyle name="Heading 4" xfId="1386"/>
    <cellStyle name="Heading_GP.ITOG.4.78(v1.0) - для разделения" xfId="1387"/>
    <cellStyle name="Heading2" xfId="1388"/>
    <cellStyle name="Heading2 2" xfId="1389"/>
    <cellStyle name="Heading2_46EP.2011(v2.0)" xfId="1390"/>
    <cellStyle name="Hyperlink" xfId="1391"/>
    <cellStyle name="Îáű÷íűé__FES" xfId="1392"/>
    <cellStyle name="Îáû÷íûé_cogs" xfId="1393"/>
    <cellStyle name="Îňęđűâŕâřŕ˙ń˙ ăčďĺđńńűëęŕ" xfId="1394"/>
    <cellStyle name="Info" xfId="1395"/>
    <cellStyle name="Input" xfId="1396"/>
    <cellStyle name="InputCurrency" xfId="1397"/>
    <cellStyle name="InputCurrency2" xfId="1398"/>
    <cellStyle name="InputMultiple1" xfId="1399"/>
    <cellStyle name="InputPercent1" xfId="1400"/>
    <cellStyle name="Inputs" xfId="1401"/>
    <cellStyle name="Inputs (const)" xfId="1402"/>
    <cellStyle name="Inputs (const) 2" xfId="1403"/>
    <cellStyle name="Inputs (const)_46EP.2011(v2.0)" xfId="1404"/>
    <cellStyle name="Inputs 2" xfId="1405"/>
    <cellStyle name="Inputs 3" xfId="1406"/>
    <cellStyle name="Inputs Co" xfId="1407"/>
    <cellStyle name="Inputs_46EE.2011(v1.0)" xfId="1408"/>
    <cellStyle name="Linked Cell" xfId="1409"/>
    <cellStyle name="Millares [0]_RESULTS" xfId="1410"/>
    <cellStyle name="Millares_RESULTS" xfId="1411"/>
    <cellStyle name="Milliers [0]_RESULTS" xfId="1412"/>
    <cellStyle name="Milliers_RESULTS" xfId="1413"/>
    <cellStyle name="mnb" xfId="1414"/>
    <cellStyle name="Moneda [0]_RESULTS" xfId="1415"/>
    <cellStyle name="Moneda_RESULTS" xfId="1416"/>
    <cellStyle name="Monétaire [0]_RESULTS" xfId="1417"/>
    <cellStyle name="Monétaire_RESULTS" xfId="1418"/>
    <cellStyle name="Multiple" xfId="1419"/>
    <cellStyle name="Multiple1" xfId="1420"/>
    <cellStyle name="MultipleBelow" xfId="1421"/>
    <cellStyle name="namber" xfId="1422"/>
    <cellStyle name="Neutral" xfId="1423"/>
    <cellStyle name="Norma11l" xfId="1424"/>
    <cellStyle name="normal" xfId="1425"/>
    <cellStyle name="Normal - Style1" xfId="1426"/>
    <cellStyle name="normal 10" xfId="1427"/>
    <cellStyle name="normal 11" xfId="1428"/>
    <cellStyle name="normal 12" xfId="1429"/>
    <cellStyle name="normal 13" xfId="1430"/>
    <cellStyle name="normal 14" xfId="1431"/>
    <cellStyle name="normal 15" xfId="1432"/>
    <cellStyle name="normal 16" xfId="1433"/>
    <cellStyle name="normal 17" xfId="1434"/>
    <cellStyle name="normal 18" xfId="1435"/>
    <cellStyle name="normal 19" xfId="1436"/>
    <cellStyle name="Normal 2" xfId="1437"/>
    <cellStyle name="Normal 2 2" xfId="1438"/>
    <cellStyle name="Normal 2 3" xfId="1439"/>
    <cellStyle name="Normal 2 4" xfId="1440"/>
    <cellStyle name="Normal 2_Общехоз." xfId="1441"/>
    <cellStyle name="normal 20" xfId="1442"/>
    <cellStyle name="normal 21" xfId="1443"/>
    <cellStyle name="normal 22" xfId="1444"/>
    <cellStyle name="normal 23" xfId="1445"/>
    <cellStyle name="normal 24" xfId="1446"/>
    <cellStyle name="normal 25" xfId="1447"/>
    <cellStyle name="normal 26" xfId="1448"/>
    <cellStyle name="normal 3" xfId="1449"/>
    <cellStyle name="normal 4" xfId="1450"/>
    <cellStyle name="normal 5" xfId="1451"/>
    <cellStyle name="normal 6" xfId="1452"/>
    <cellStyle name="normal 7" xfId="1453"/>
    <cellStyle name="normal 8" xfId="1454"/>
    <cellStyle name="normal 9" xfId="1455"/>
    <cellStyle name="Normal." xfId="1456"/>
    <cellStyle name="Normal_06_9m" xfId="1457"/>
    <cellStyle name="Normal1" xfId="1458"/>
    <cellStyle name="Normal2" xfId="1459"/>
    <cellStyle name="NormalGB" xfId="1460"/>
    <cellStyle name="Normalny_24. 02. 97." xfId="1461"/>
    <cellStyle name="normбlnм_laroux" xfId="1462"/>
    <cellStyle name="Note" xfId="1463"/>
    <cellStyle name="number" xfId="1464"/>
    <cellStyle name="Ôčíŕíńîâűé [0]_(ňŕá 3č)" xfId="1465"/>
    <cellStyle name="Ôčíŕíńîâűé_(ňŕá 3č)" xfId="1466"/>
    <cellStyle name="Option" xfId="1467"/>
    <cellStyle name="Òûñÿ÷è [0]_cogs" xfId="1468"/>
    <cellStyle name="Òûñÿ÷è_cogs" xfId="1469"/>
    <cellStyle name="Output" xfId="1470"/>
    <cellStyle name="Page Number" xfId="1471"/>
    <cellStyle name="pb_page_heading_LS" xfId="1472"/>
    <cellStyle name="Percent_RS_Lianozovo-Samara_9m01" xfId="1473"/>
    <cellStyle name="Percent1" xfId="1474"/>
    <cellStyle name="Piug" xfId="1475"/>
    <cellStyle name="Plug" xfId="1476"/>
    <cellStyle name="Price_Body" xfId="1477"/>
    <cellStyle name="prochrek" xfId="1478"/>
    <cellStyle name="Protected" xfId="1479"/>
    <cellStyle name="Salomon Logo" xfId="1480"/>
    <cellStyle name="SAPBEXaggData" xfId="1481"/>
    <cellStyle name="SAPBEXaggDataEmph" xfId="1482"/>
    <cellStyle name="SAPBEXaggItem" xfId="1483"/>
    <cellStyle name="SAPBEXaggItemX" xfId="1484"/>
    <cellStyle name="SAPBEXchaText" xfId="1485"/>
    <cellStyle name="SAPBEXexcBad7" xfId="1486"/>
    <cellStyle name="SAPBEXexcBad8" xfId="1487"/>
    <cellStyle name="SAPBEXexcBad9" xfId="1488"/>
    <cellStyle name="SAPBEXexcCritical4" xfId="1489"/>
    <cellStyle name="SAPBEXexcCritical5" xfId="1490"/>
    <cellStyle name="SAPBEXexcCritical6" xfId="1491"/>
    <cellStyle name="SAPBEXexcGood1" xfId="1492"/>
    <cellStyle name="SAPBEXexcGood2" xfId="1493"/>
    <cellStyle name="SAPBEXexcGood3" xfId="1494"/>
    <cellStyle name="SAPBEXfilterDrill" xfId="1495"/>
    <cellStyle name="SAPBEXfilterItem" xfId="1496"/>
    <cellStyle name="SAPBEXfilterText" xfId="1497"/>
    <cellStyle name="SAPBEXformats" xfId="1498"/>
    <cellStyle name="SAPBEXheaderItem" xfId="1499"/>
    <cellStyle name="SAPBEXheaderText" xfId="1500"/>
    <cellStyle name="SAPBEXHLevel0" xfId="1501"/>
    <cellStyle name="SAPBEXHLevel0X" xfId="1502"/>
    <cellStyle name="SAPBEXHLevel1" xfId="1503"/>
    <cellStyle name="SAPBEXHLevel1X" xfId="1504"/>
    <cellStyle name="SAPBEXHLevel2" xfId="1505"/>
    <cellStyle name="SAPBEXHLevel2X" xfId="1506"/>
    <cellStyle name="SAPBEXHLevel3" xfId="1507"/>
    <cellStyle name="SAPBEXHLevel3X" xfId="1508"/>
    <cellStyle name="SAPBEXinputData" xfId="1509"/>
    <cellStyle name="SAPBEXinputData 2" xfId="1510"/>
    <cellStyle name="SAPBEXinputData 3" xfId="1511"/>
    <cellStyle name="SAPBEXinputData 4" xfId="1512"/>
    <cellStyle name="SAPBEXresData" xfId="1513"/>
    <cellStyle name="SAPBEXresDataEmph" xfId="1514"/>
    <cellStyle name="SAPBEXresItem" xfId="1515"/>
    <cellStyle name="SAPBEXresItemX" xfId="1516"/>
    <cellStyle name="SAPBEXstdData" xfId="1517"/>
    <cellStyle name="SAPBEXstdDataEmph" xfId="1518"/>
    <cellStyle name="SAPBEXstdItem" xfId="1519"/>
    <cellStyle name="SAPBEXstdItemX" xfId="1520"/>
    <cellStyle name="SAPBEXtitle" xfId="1521"/>
    <cellStyle name="SAPBEXundefined" xfId="1522"/>
    <cellStyle name="st1" xfId="1523"/>
    <cellStyle name="Standard_NEGS" xfId="1524"/>
    <cellStyle name="Style 1" xfId="1525"/>
    <cellStyle name="Table Head" xfId="1526"/>
    <cellStyle name="Table Head Aligned" xfId="1527"/>
    <cellStyle name="Table Head Blue" xfId="1528"/>
    <cellStyle name="Table Head Green" xfId="1529"/>
    <cellStyle name="Table Head_Val_Sum_Graph" xfId="1530"/>
    <cellStyle name="Table Heading" xfId="1531"/>
    <cellStyle name="Table Heading 2" xfId="1532"/>
    <cellStyle name="Table Heading_46EP.2011(v2.0)" xfId="1533"/>
    <cellStyle name="Table Text" xfId="1534"/>
    <cellStyle name="Table Title" xfId="1535"/>
    <cellStyle name="Table Units" xfId="1536"/>
    <cellStyle name="Table_Header" xfId="1537"/>
    <cellStyle name="Text" xfId="1538"/>
    <cellStyle name="Text 1" xfId="1539"/>
    <cellStyle name="Text Head" xfId="1540"/>
    <cellStyle name="Text Head 1" xfId="1541"/>
    <cellStyle name="Title" xfId="1542"/>
    <cellStyle name="Total" xfId="1543"/>
    <cellStyle name="Total 2" xfId="1544"/>
    <cellStyle name="TotalCurrency" xfId="1545"/>
    <cellStyle name="Underline_Single" xfId="1546"/>
    <cellStyle name="Unit" xfId="1547"/>
    <cellStyle name="Warning Text" xfId="1548"/>
    <cellStyle name="year" xfId="1549"/>
    <cellStyle name="Акцент1 10" xfId="1550"/>
    <cellStyle name="Акцент1 11" xfId="1551"/>
    <cellStyle name="Акцент1 2" xfId="1552"/>
    <cellStyle name="Акцент1 2 2" xfId="1553"/>
    <cellStyle name="Акцент1 3" xfId="1554"/>
    <cellStyle name="Акцент1 3 2" xfId="1555"/>
    <cellStyle name="Акцент1 4" xfId="1556"/>
    <cellStyle name="Акцент1 4 2" xfId="1557"/>
    <cellStyle name="Акцент1 5" xfId="1558"/>
    <cellStyle name="Акцент1 5 2" xfId="1559"/>
    <cellStyle name="Акцент1 6" xfId="1560"/>
    <cellStyle name="Акцент1 6 2" xfId="1561"/>
    <cellStyle name="Акцент1 7" xfId="1562"/>
    <cellStyle name="Акцент1 7 2" xfId="1563"/>
    <cellStyle name="Акцент1 8" xfId="1564"/>
    <cellStyle name="Акцент1 8 2" xfId="1565"/>
    <cellStyle name="Акцент1 9" xfId="1566"/>
    <cellStyle name="Акцент1 9 2" xfId="1567"/>
    <cellStyle name="Акцент2 10" xfId="1568"/>
    <cellStyle name="Акцент2 11" xfId="1569"/>
    <cellStyle name="Акцент2 2" xfId="1570"/>
    <cellStyle name="Акцент2 2 2" xfId="1571"/>
    <cellStyle name="Акцент2 3" xfId="1572"/>
    <cellStyle name="Акцент2 3 2" xfId="1573"/>
    <cellStyle name="Акцент2 4" xfId="1574"/>
    <cellStyle name="Акцент2 4 2" xfId="1575"/>
    <cellStyle name="Акцент2 5" xfId="1576"/>
    <cellStyle name="Акцент2 5 2" xfId="1577"/>
    <cellStyle name="Акцент2 6" xfId="1578"/>
    <cellStyle name="Акцент2 6 2" xfId="1579"/>
    <cellStyle name="Акцент2 7" xfId="1580"/>
    <cellStyle name="Акцент2 7 2" xfId="1581"/>
    <cellStyle name="Акцент2 8" xfId="1582"/>
    <cellStyle name="Акцент2 8 2" xfId="1583"/>
    <cellStyle name="Акцент2 9" xfId="1584"/>
    <cellStyle name="Акцент2 9 2" xfId="1585"/>
    <cellStyle name="Акцент3 10" xfId="1586"/>
    <cellStyle name="Акцент3 11" xfId="1587"/>
    <cellStyle name="Акцент3 2" xfId="1588"/>
    <cellStyle name="Акцент3 2 2" xfId="1589"/>
    <cellStyle name="Акцент3 3" xfId="1590"/>
    <cellStyle name="Акцент3 3 2" xfId="1591"/>
    <cellStyle name="Акцент3 4" xfId="1592"/>
    <cellStyle name="Акцент3 4 2" xfId="1593"/>
    <cellStyle name="Акцент3 5" xfId="1594"/>
    <cellStyle name="Акцент3 5 2" xfId="1595"/>
    <cellStyle name="Акцент3 6" xfId="1596"/>
    <cellStyle name="Акцент3 6 2" xfId="1597"/>
    <cellStyle name="Акцент3 7" xfId="1598"/>
    <cellStyle name="Акцент3 7 2" xfId="1599"/>
    <cellStyle name="Акцент3 8" xfId="1600"/>
    <cellStyle name="Акцент3 8 2" xfId="1601"/>
    <cellStyle name="Акцент3 9" xfId="1602"/>
    <cellStyle name="Акцент3 9 2" xfId="1603"/>
    <cellStyle name="Акцент4 10" xfId="1604"/>
    <cellStyle name="Акцент4 11" xfId="1605"/>
    <cellStyle name="Акцент4 2" xfId="1606"/>
    <cellStyle name="Акцент4 2 2" xfId="1607"/>
    <cellStyle name="Акцент4 3" xfId="1608"/>
    <cellStyle name="Акцент4 3 2" xfId="1609"/>
    <cellStyle name="Акцент4 4" xfId="1610"/>
    <cellStyle name="Акцент4 4 2" xfId="1611"/>
    <cellStyle name="Акцент4 5" xfId="1612"/>
    <cellStyle name="Акцент4 5 2" xfId="1613"/>
    <cellStyle name="Акцент4 6" xfId="1614"/>
    <cellStyle name="Акцент4 6 2" xfId="1615"/>
    <cellStyle name="Акцент4 7" xfId="1616"/>
    <cellStyle name="Акцент4 7 2" xfId="1617"/>
    <cellStyle name="Акцент4 8" xfId="1618"/>
    <cellStyle name="Акцент4 8 2" xfId="1619"/>
    <cellStyle name="Акцент4 9" xfId="1620"/>
    <cellStyle name="Акцент4 9 2" xfId="1621"/>
    <cellStyle name="Акцент5 10" xfId="1622"/>
    <cellStyle name="Акцент5 11" xfId="1623"/>
    <cellStyle name="Акцент5 2" xfId="1624"/>
    <cellStyle name="Акцент5 2 2" xfId="1625"/>
    <cellStyle name="Акцент5 3" xfId="1626"/>
    <cellStyle name="Акцент5 3 2" xfId="1627"/>
    <cellStyle name="Акцент5 4" xfId="1628"/>
    <cellStyle name="Акцент5 4 2" xfId="1629"/>
    <cellStyle name="Акцент5 5" xfId="1630"/>
    <cellStyle name="Акцент5 5 2" xfId="1631"/>
    <cellStyle name="Акцент5 6" xfId="1632"/>
    <cellStyle name="Акцент5 6 2" xfId="1633"/>
    <cellStyle name="Акцент5 7" xfId="1634"/>
    <cellStyle name="Акцент5 7 2" xfId="1635"/>
    <cellStyle name="Акцент5 8" xfId="1636"/>
    <cellStyle name="Акцент5 8 2" xfId="1637"/>
    <cellStyle name="Акцент5 9" xfId="1638"/>
    <cellStyle name="Акцент5 9 2" xfId="1639"/>
    <cellStyle name="Акцент6 10" xfId="1640"/>
    <cellStyle name="Акцент6 11" xfId="1641"/>
    <cellStyle name="Акцент6 2" xfId="1642"/>
    <cellStyle name="Акцент6 2 2" xfId="1643"/>
    <cellStyle name="Акцент6 3" xfId="1644"/>
    <cellStyle name="Акцент6 3 2" xfId="1645"/>
    <cellStyle name="Акцент6 4" xfId="1646"/>
    <cellStyle name="Акцент6 4 2" xfId="1647"/>
    <cellStyle name="Акцент6 5" xfId="1648"/>
    <cellStyle name="Акцент6 5 2" xfId="1649"/>
    <cellStyle name="Акцент6 6" xfId="1650"/>
    <cellStyle name="Акцент6 6 2" xfId="1651"/>
    <cellStyle name="Акцент6 7" xfId="1652"/>
    <cellStyle name="Акцент6 7 2" xfId="1653"/>
    <cellStyle name="Акцент6 8" xfId="1654"/>
    <cellStyle name="Акцент6 8 2" xfId="1655"/>
    <cellStyle name="Акцент6 9" xfId="1656"/>
    <cellStyle name="Акцент6 9 2" xfId="1657"/>
    <cellStyle name="Беззащитный" xfId="1658"/>
    <cellStyle name="Ввод  10" xfId="1659"/>
    <cellStyle name="Ввод  11" xfId="1660"/>
    <cellStyle name="Ввод  2" xfId="1661"/>
    <cellStyle name="Ввод  2 2" xfId="1662"/>
    <cellStyle name="Ввод  2_46EE.2011(v1.0)" xfId="1663"/>
    <cellStyle name="Ввод  3" xfId="1664"/>
    <cellStyle name="Ввод  3 2" xfId="1665"/>
    <cellStyle name="Ввод  3_46EE.2011(v1.0)" xfId="1666"/>
    <cellStyle name="Ввод  4" xfId="1667"/>
    <cellStyle name="Ввод  4 2" xfId="1668"/>
    <cellStyle name="Ввод  4_46EE.2011(v1.0)" xfId="1669"/>
    <cellStyle name="Ввод  5" xfId="1670"/>
    <cellStyle name="Ввод  5 2" xfId="1671"/>
    <cellStyle name="Ввод  5_46EE.2011(v1.0)" xfId="1672"/>
    <cellStyle name="Ввод  6" xfId="1673"/>
    <cellStyle name="Ввод  6 2" xfId="1674"/>
    <cellStyle name="Ввод  6_46EE.2011(v1.0)" xfId="1675"/>
    <cellStyle name="Ввод  7" xfId="1676"/>
    <cellStyle name="Ввод  7 2" xfId="1677"/>
    <cellStyle name="Ввод  7_46EE.2011(v1.0)" xfId="1678"/>
    <cellStyle name="Ввод  8" xfId="1679"/>
    <cellStyle name="Ввод  8 2" xfId="1680"/>
    <cellStyle name="Ввод  8_46EE.2011(v1.0)" xfId="1681"/>
    <cellStyle name="Ввод  9" xfId="1682"/>
    <cellStyle name="Ввод  9 2" xfId="1683"/>
    <cellStyle name="Ввод  9_46EE.2011(v1.0)" xfId="1684"/>
    <cellStyle name="Верт. заголовок" xfId="1685"/>
    <cellStyle name="Вес_продукта" xfId="1686"/>
    <cellStyle name="Вывод 10" xfId="1687"/>
    <cellStyle name="Вывод 11" xfId="1688"/>
    <cellStyle name="Вывод 2" xfId="1689"/>
    <cellStyle name="Вывод 2 2" xfId="1690"/>
    <cellStyle name="Вывод 2_46EE.2011(v1.0)" xfId="1691"/>
    <cellStyle name="Вывод 3" xfId="1692"/>
    <cellStyle name="Вывод 3 2" xfId="1693"/>
    <cellStyle name="Вывод 3_46EE.2011(v1.0)" xfId="1694"/>
    <cellStyle name="Вывод 4" xfId="1695"/>
    <cellStyle name="Вывод 4 2" xfId="1696"/>
    <cellStyle name="Вывод 4_46EE.2011(v1.0)" xfId="1697"/>
    <cellStyle name="Вывод 5" xfId="1698"/>
    <cellStyle name="Вывод 5 2" xfId="1699"/>
    <cellStyle name="Вывод 5_46EE.2011(v1.0)" xfId="1700"/>
    <cellStyle name="Вывод 6" xfId="1701"/>
    <cellStyle name="Вывод 6 2" xfId="1702"/>
    <cellStyle name="Вывод 6_46EE.2011(v1.0)" xfId="1703"/>
    <cellStyle name="Вывод 7" xfId="1704"/>
    <cellStyle name="Вывод 7 2" xfId="1705"/>
    <cellStyle name="Вывод 7_46EE.2011(v1.0)" xfId="1706"/>
    <cellStyle name="Вывод 8" xfId="1707"/>
    <cellStyle name="Вывод 8 2" xfId="1708"/>
    <cellStyle name="Вывод 8_46EE.2011(v1.0)" xfId="1709"/>
    <cellStyle name="Вывод 9" xfId="1710"/>
    <cellStyle name="Вывод 9 2" xfId="1711"/>
    <cellStyle name="Вывод 9_46EE.2011(v1.0)" xfId="1712"/>
    <cellStyle name="Вычисление 10" xfId="1713"/>
    <cellStyle name="Вычисление 11" xfId="1714"/>
    <cellStyle name="Вычисление 2" xfId="1715"/>
    <cellStyle name="Вычисление 2 2" xfId="1716"/>
    <cellStyle name="Вычисление 2_46EE.2011(v1.0)" xfId="1717"/>
    <cellStyle name="Вычисление 3" xfId="1718"/>
    <cellStyle name="Вычисление 3 2" xfId="1719"/>
    <cellStyle name="Вычисление 3_46EE.2011(v1.0)" xfId="1720"/>
    <cellStyle name="Вычисление 4" xfId="1721"/>
    <cellStyle name="Вычисление 4 2" xfId="1722"/>
    <cellStyle name="Вычисление 4_46EE.2011(v1.0)" xfId="1723"/>
    <cellStyle name="Вычисление 5" xfId="1724"/>
    <cellStyle name="Вычисление 5 2" xfId="1725"/>
    <cellStyle name="Вычисление 5_46EE.2011(v1.0)" xfId="1726"/>
    <cellStyle name="Вычисление 6" xfId="1727"/>
    <cellStyle name="Вычисление 6 2" xfId="1728"/>
    <cellStyle name="Вычисление 6_46EE.2011(v1.0)" xfId="1729"/>
    <cellStyle name="Вычисление 7" xfId="1730"/>
    <cellStyle name="Вычисление 7 2" xfId="1731"/>
    <cellStyle name="Вычисление 7_46EE.2011(v1.0)" xfId="1732"/>
    <cellStyle name="Вычисление 8" xfId="1733"/>
    <cellStyle name="Вычисление 8 2" xfId="1734"/>
    <cellStyle name="Вычисление 8_46EE.2011(v1.0)" xfId="1735"/>
    <cellStyle name="Вычисление 9" xfId="1736"/>
    <cellStyle name="Вычисление 9 2" xfId="1737"/>
    <cellStyle name="Вычисление 9_46EE.2011(v1.0)" xfId="1738"/>
    <cellStyle name="Гиперссылка" xfId="2421" builtinId="8"/>
    <cellStyle name="Гиперссылка 2" xfId="1739"/>
    <cellStyle name="Гиперссылка 3" xfId="1740"/>
    <cellStyle name="Гиперссылка 4" xfId="1741"/>
    <cellStyle name="Гиперссылка 4 2" xfId="1742"/>
    <cellStyle name="Гиперссылка 5" xfId="1743"/>
    <cellStyle name="Группа" xfId="1744"/>
    <cellStyle name="Группа 0" xfId="1745"/>
    <cellStyle name="Группа 1" xfId="1746"/>
    <cellStyle name="Группа 2" xfId="1747"/>
    <cellStyle name="Группа 3" xfId="1748"/>
    <cellStyle name="Группа 4" xfId="1749"/>
    <cellStyle name="Группа 5" xfId="1750"/>
    <cellStyle name="Группа 6" xfId="1751"/>
    <cellStyle name="Группа 7" xfId="1752"/>
    <cellStyle name="Группа 8" xfId="1753"/>
    <cellStyle name="Группа_4DNS.UPDATE.EXAMPLE" xfId="1754"/>
    <cellStyle name="ДАТА" xfId="1755"/>
    <cellStyle name="ДАТА 2" xfId="1756"/>
    <cellStyle name="ДАТА 3" xfId="1757"/>
    <cellStyle name="ДАТА 4" xfId="1758"/>
    <cellStyle name="ДАТА 5" xfId="1759"/>
    <cellStyle name="ДАТА 6" xfId="1760"/>
    <cellStyle name="ДАТА 7" xfId="1761"/>
    <cellStyle name="ДАТА 8" xfId="1762"/>
    <cellStyle name="ДАТА 9" xfId="1763"/>
    <cellStyle name="ДАТА_1" xfId="1764"/>
    <cellStyle name="Денежный 2" xfId="1765"/>
    <cellStyle name="Денежный 2 2" xfId="1766"/>
    <cellStyle name="Денежный 2_INDEX.STATION.2012(v1.0)_" xfId="1767"/>
    <cellStyle name="Заголовок" xfId="1768"/>
    <cellStyle name="Заголовок 1 10" xfId="1769"/>
    <cellStyle name="Заголовок 1 11" xfId="1770"/>
    <cellStyle name="Заголовок 1 2" xfId="1771"/>
    <cellStyle name="Заголовок 1 2 2" xfId="1772"/>
    <cellStyle name="Заголовок 1 2_46EE.2011(v1.0)" xfId="1773"/>
    <cellStyle name="Заголовок 1 3" xfId="1774"/>
    <cellStyle name="Заголовок 1 3 2" xfId="1775"/>
    <cellStyle name="Заголовок 1 3_46EE.2011(v1.0)" xfId="1776"/>
    <cellStyle name="Заголовок 1 4" xfId="1777"/>
    <cellStyle name="Заголовок 1 4 2" xfId="1778"/>
    <cellStyle name="Заголовок 1 4_46EE.2011(v1.0)" xfId="1779"/>
    <cellStyle name="Заголовок 1 5" xfId="1780"/>
    <cellStyle name="Заголовок 1 5 2" xfId="1781"/>
    <cellStyle name="Заголовок 1 5_46EE.2011(v1.0)" xfId="1782"/>
    <cellStyle name="Заголовок 1 6" xfId="1783"/>
    <cellStyle name="Заголовок 1 6 2" xfId="1784"/>
    <cellStyle name="Заголовок 1 6_46EE.2011(v1.0)" xfId="1785"/>
    <cellStyle name="Заголовок 1 7" xfId="1786"/>
    <cellStyle name="Заголовок 1 7 2" xfId="1787"/>
    <cellStyle name="Заголовок 1 7_46EE.2011(v1.0)" xfId="1788"/>
    <cellStyle name="Заголовок 1 8" xfId="1789"/>
    <cellStyle name="Заголовок 1 8 2" xfId="1790"/>
    <cellStyle name="Заголовок 1 8_46EE.2011(v1.0)" xfId="1791"/>
    <cellStyle name="Заголовок 1 9" xfId="1792"/>
    <cellStyle name="Заголовок 1 9 2" xfId="1793"/>
    <cellStyle name="Заголовок 1 9_46EE.2011(v1.0)" xfId="1794"/>
    <cellStyle name="Заголовок 2 10" xfId="1795"/>
    <cellStyle name="Заголовок 2 11" xfId="1796"/>
    <cellStyle name="Заголовок 2 2" xfId="1797"/>
    <cellStyle name="Заголовок 2 2 2" xfId="1798"/>
    <cellStyle name="Заголовок 2 2_46EE.2011(v1.0)" xfId="1799"/>
    <cellStyle name="Заголовок 2 3" xfId="1800"/>
    <cellStyle name="Заголовок 2 3 2" xfId="1801"/>
    <cellStyle name="Заголовок 2 3_46EE.2011(v1.0)" xfId="1802"/>
    <cellStyle name="Заголовок 2 4" xfId="1803"/>
    <cellStyle name="Заголовок 2 4 2" xfId="1804"/>
    <cellStyle name="Заголовок 2 4_46EE.2011(v1.0)" xfId="1805"/>
    <cellStyle name="Заголовок 2 5" xfId="1806"/>
    <cellStyle name="Заголовок 2 5 2" xfId="1807"/>
    <cellStyle name="Заголовок 2 5_46EE.2011(v1.0)" xfId="1808"/>
    <cellStyle name="Заголовок 2 6" xfId="1809"/>
    <cellStyle name="Заголовок 2 6 2" xfId="1810"/>
    <cellStyle name="Заголовок 2 6_46EE.2011(v1.0)" xfId="1811"/>
    <cellStyle name="Заголовок 2 7" xfId="1812"/>
    <cellStyle name="Заголовок 2 7 2" xfId="1813"/>
    <cellStyle name="Заголовок 2 7_46EE.2011(v1.0)" xfId="1814"/>
    <cellStyle name="Заголовок 2 8" xfId="1815"/>
    <cellStyle name="Заголовок 2 8 2" xfId="1816"/>
    <cellStyle name="Заголовок 2 8_46EE.2011(v1.0)" xfId="1817"/>
    <cellStyle name="Заголовок 2 9" xfId="1818"/>
    <cellStyle name="Заголовок 2 9 2" xfId="1819"/>
    <cellStyle name="Заголовок 2 9_46EE.2011(v1.0)" xfId="1820"/>
    <cellStyle name="Заголовок 3 10" xfId="1821"/>
    <cellStyle name="Заголовок 3 11" xfId="1822"/>
    <cellStyle name="Заголовок 3 2" xfId="1823"/>
    <cellStyle name="Заголовок 3 2 2" xfId="1824"/>
    <cellStyle name="Заголовок 3 2_46EE.2011(v1.0)" xfId="1825"/>
    <cellStyle name="Заголовок 3 3" xfId="1826"/>
    <cellStyle name="Заголовок 3 3 2" xfId="1827"/>
    <cellStyle name="Заголовок 3 3_46EE.2011(v1.0)" xfId="1828"/>
    <cellStyle name="Заголовок 3 4" xfId="1829"/>
    <cellStyle name="Заголовок 3 4 2" xfId="1830"/>
    <cellStyle name="Заголовок 3 4_46EE.2011(v1.0)" xfId="1831"/>
    <cellStyle name="Заголовок 3 5" xfId="1832"/>
    <cellStyle name="Заголовок 3 5 2" xfId="1833"/>
    <cellStyle name="Заголовок 3 5_46EE.2011(v1.0)" xfId="1834"/>
    <cellStyle name="Заголовок 3 6" xfId="1835"/>
    <cellStyle name="Заголовок 3 6 2" xfId="1836"/>
    <cellStyle name="Заголовок 3 6_46EE.2011(v1.0)" xfId="1837"/>
    <cellStyle name="Заголовок 3 7" xfId="1838"/>
    <cellStyle name="Заголовок 3 7 2" xfId="1839"/>
    <cellStyle name="Заголовок 3 7_46EE.2011(v1.0)" xfId="1840"/>
    <cellStyle name="Заголовок 3 8" xfId="1841"/>
    <cellStyle name="Заголовок 3 8 2" xfId="1842"/>
    <cellStyle name="Заголовок 3 8_46EE.2011(v1.0)" xfId="1843"/>
    <cellStyle name="Заголовок 3 9" xfId="1844"/>
    <cellStyle name="Заголовок 3 9 2" xfId="1845"/>
    <cellStyle name="Заголовок 3 9_46EE.2011(v1.0)" xfId="1846"/>
    <cellStyle name="Заголовок 4 10" xfId="1847"/>
    <cellStyle name="Заголовок 4 11" xfId="1848"/>
    <cellStyle name="Заголовок 4 2" xfId="1849"/>
    <cellStyle name="Заголовок 4 2 2" xfId="1850"/>
    <cellStyle name="Заголовок 4 3" xfId="1851"/>
    <cellStyle name="Заголовок 4 3 2" xfId="1852"/>
    <cellStyle name="Заголовок 4 4" xfId="1853"/>
    <cellStyle name="Заголовок 4 4 2" xfId="1854"/>
    <cellStyle name="Заголовок 4 5" xfId="1855"/>
    <cellStyle name="Заголовок 4 5 2" xfId="1856"/>
    <cellStyle name="Заголовок 4 6" xfId="1857"/>
    <cellStyle name="Заголовок 4 6 2" xfId="1858"/>
    <cellStyle name="Заголовок 4 7" xfId="1859"/>
    <cellStyle name="Заголовок 4 7 2" xfId="1860"/>
    <cellStyle name="Заголовок 4 8" xfId="1861"/>
    <cellStyle name="Заголовок 4 8 2" xfId="1862"/>
    <cellStyle name="Заголовок 4 9" xfId="1863"/>
    <cellStyle name="Заголовок 4 9 2" xfId="1864"/>
    <cellStyle name="ЗАГОЛОВОК1" xfId="1865"/>
    <cellStyle name="ЗАГОЛОВОК2" xfId="1866"/>
    <cellStyle name="ЗаголовокСтолбца" xfId="6"/>
    <cellStyle name="Защитный" xfId="1867"/>
    <cellStyle name="Значение" xfId="2"/>
    <cellStyle name="Зоголовок" xfId="1868"/>
    <cellStyle name="Итог 10" xfId="1869"/>
    <cellStyle name="Итог 11" xfId="1870"/>
    <cellStyle name="Итог 2" xfId="1871"/>
    <cellStyle name="Итог 2 2" xfId="1872"/>
    <cellStyle name="Итог 2_46EE.2011(v1.0)" xfId="1873"/>
    <cellStyle name="Итог 3" xfId="1874"/>
    <cellStyle name="Итог 3 2" xfId="1875"/>
    <cellStyle name="Итог 3_46EE.2011(v1.0)" xfId="1876"/>
    <cellStyle name="Итог 4" xfId="1877"/>
    <cellStyle name="Итог 4 2" xfId="1878"/>
    <cellStyle name="Итог 4_46EE.2011(v1.0)" xfId="1879"/>
    <cellStyle name="Итог 5" xfId="1880"/>
    <cellStyle name="Итог 5 2" xfId="1881"/>
    <cellStyle name="Итог 5_46EE.2011(v1.0)" xfId="1882"/>
    <cellStyle name="Итог 6" xfId="1883"/>
    <cellStyle name="Итог 6 2" xfId="1884"/>
    <cellStyle name="Итог 6_46EE.2011(v1.0)" xfId="1885"/>
    <cellStyle name="Итог 7" xfId="1886"/>
    <cellStyle name="Итог 7 2" xfId="1887"/>
    <cellStyle name="Итог 7_46EE.2011(v1.0)" xfId="1888"/>
    <cellStyle name="Итог 8" xfId="1889"/>
    <cellStyle name="Итог 8 2" xfId="1890"/>
    <cellStyle name="Итог 8_46EE.2011(v1.0)" xfId="1891"/>
    <cellStyle name="Итог 9" xfId="1892"/>
    <cellStyle name="Итог 9 2" xfId="1893"/>
    <cellStyle name="Итог 9_46EE.2011(v1.0)" xfId="1894"/>
    <cellStyle name="Итого" xfId="1895"/>
    <cellStyle name="ИТОГОВЫЙ" xfId="1896"/>
    <cellStyle name="ИТОГОВЫЙ 2" xfId="1897"/>
    <cellStyle name="ИТОГОВЫЙ 3" xfId="1898"/>
    <cellStyle name="ИТОГОВЫЙ 4" xfId="1899"/>
    <cellStyle name="ИТОГОВЫЙ 5" xfId="1900"/>
    <cellStyle name="ИТОГОВЫЙ 6" xfId="1901"/>
    <cellStyle name="ИТОГОВЫЙ 7" xfId="1902"/>
    <cellStyle name="ИТОГОВЫЙ 8" xfId="1903"/>
    <cellStyle name="ИТОГОВЫЙ 9" xfId="1904"/>
    <cellStyle name="ИТОГОВЫЙ_1" xfId="1905"/>
    <cellStyle name="Контрольная ячейка 10" xfId="1906"/>
    <cellStyle name="Контрольная ячейка 11" xfId="1907"/>
    <cellStyle name="Контрольная ячейка 2" xfId="1908"/>
    <cellStyle name="Контрольная ячейка 2 2" xfId="1909"/>
    <cellStyle name="Контрольная ячейка 2_46EE.2011(v1.0)" xfId="1910"/>
    <cellStyle name="Контрольная ячейка 3" xfId="1911"/>
    <cellStyle name="Контрольная ячейка 3 2" xfId="1912"/>
    <cellStyle name="Контрольная ячейка 3_46EE.2011(v1.0)" xfId="1913"/>
    <cellStyle name="Контрольная ячейка 4" xfId="1914"/>
    <cellStyle name="Контрольная ячейка 4 2" xfId="1915"/>
    <cellStyle name="Контрольная ячейка 4_46EE.2011(v1.0)" xfId="1916"/>
    <cellStyle name="Контрольная ячейка 5" xfId="1917"/>
    <cellStyle name="Контрольная ячейка 5 2" xfId="1918"/>
    <cellStyle name="Контрольная ячейка 5_46EE.2011(v1.0)" xfId="1919"/>
    <cellStyle name="Контрольная ячейка 6" xfId="1920"/>
    <cellStyle name="Контрольная ячейка 6 2" xfId="1921"/>
    <cellStyle name="Контрольная ячейка 6_46EE.2011(v1.0)" xfId="1922"/>
    <cellStyle name="Контрольная ячейка 7" xfId="1923"/>
    <cellStyle name="Контрольная ячейка 7 2" xfId="1924"/>
    <cellStyle name="Контрольная ячейка 7_46EE.2011(v1.0)" xfId="1925"/>
    <cellStyle name="Контрольная ячейка 8" xfId="1926"/>
    <cellStyle name="Контрольная ячейка 8 2" xfId="1927"/>
    <cellStyle name="Контрольная ячейка 8_46EE.2011(v1.0)" xfId="1928"/>
    <cellStyle name="Контрольная ячейка 9" xfId="1929"/>
    <cellStyle name="Контрольная ячейка 9 2" xfId="1930"/>
    <cellStyle name="Контрольная ячейка 9_46EE.2011(v1.0)" xfId="1931"/>
    <cellStyle name="Миша (бланки отчетности)" xfId="1932"/>
    <cellStyle name="Мой заголовок" xfId="1933"/>
    <cellStyle name="Мой заголовок листа" xfId="1934"/>
    <cellStyle name="Мой заголовок листа 2" xfId="1935"/>
    <cellStyle name="Мой заголовок_Новая инструкция1_фст" xfId="1936"/>
    <cellStyle name="Мои наименования показателей" xfId="1937"/>
    <cellStyle name="Мои наименования показателей 10" xfId="1938"/>
    <cellStyle name="Мои наименования показателей 11" xfId="1939"/>
    <cellStyle name="Мои наименования показателей 2" xfId="1940"/>
    <cellStyle name="Мои наименования показателей 2 2" xfId="1941"/>
    <cellStyle name="Мои наименования показателей 2 3" xfId="1942"/>
    <cellStyle name="Мои наименования показателей 2 4" xfId="1943"/>
    <cellStyle name="Мои наименования показателей 2 5" xfId="1944"/>
    <cellStyle name="Мои наименования показателей 2 6" xfId="1945"/>
    <cellStyle name="Мои наименования показателей 2 7" xfId="1946"/>
    <cellStyle name="Мои наименования показателей 2 8" xfId="1947"/>
    <cellStyle name="Мои наименования показателей 2 9" xfId="1948"/>
    <cellStyle name="Мои наименования показателей 2_1" xfId="1949"/>
    <cellStyle name="Мои наименования показателей 3" xfId="1950"/>
    <cellStyle name="Мои наименования показателей 3 2" xfId="1951"/>
    <cellStyle name="Мои наименования показателей 3 3" xfId="1952"/>
    <cellStyle name="Мои наименования показателей 3 4" xfId="1953"/>
    <cellStyle name="Мои наименования показателей 3 5" xfId="1954"/>
    <cellStyle name="Мои наименования показателей 3 6" xfId="1955"/>
    <cellStyle name="Мои наименования показателей 3 7" xfId="1956"/>
    <cellStyle name="Мои наименования показателей 3 8" xfId="1957"/>
    <cellStyle name="Мои наименования показателей 3 9" xfId="1958"/>
    <cellStyle name="Мои наименования показателей 3_1" xfId="1959"/>
    <cellStyle name="Мои наименования показателей 4" xfId="1960"/>
    <cellStyle name="Мои наименования показателей 4 2" xfId="1961"/>
    <cellStyle name="Мои наименования показателей 4 3" xfId="1962"/>
    <cellStyle name="Мои наименования показателей 4 4" xfId="1963"/>
    <cellStyle name="Мои наименования показателей 4 5" xfId="1964"/>
    <cellStyle name="Мои наименования показателей 4 6" xfId="1965"/>
    <cellStyle name="Мои наименования показателей 4 7" xfId="1966"/>
    <cellStyle name="Мои наименования показателей 4 8" xfId="1967"/>
    <cellStyle name="Мои наименования показателей 4 9" xfId="1968"/>
    <cellStyle name="Мои наименования показателей 4_1" xfId="1969"/>
    <cellStyle name="Мои наименования показателей 5" xfId="1970"/>
    <cellStyle name="Мои наименования показателей 5 2" xfId="1971"/>
    <cellStyle name="Мои наименования показателей 5 3" xfId="1972"/>
    <cellStyle name="Мои наименования показателей 5 4" xfId="1973"/>
    <cellStyle name="Мои наименования показателей 5 5" xfId="1974"/>
    <cellStyle name="Мои наименования показателей 5 6" xfId="1975"/>
    <cellStyle name="Мои наименования показателей 5 7" xfId="1976"/>
    <cellStyle name="Мои наименования показателей 5 8" xfId="1977"/>
    <cellStyle name="Мои наименования показателей 5 9" xfId="1978"/>
    <cellStyle name="Мои наименования показателей 5_1" xfId="1979"/>
    <cellStyle name="Мои наименования показателей 6" xfId="1980"/>
    <cellStyle name="Мои наименования показателей 6 2" xfId="1981"/>
    <cellStyle name="Мои наименования показателей 6 3" xfId="1982"/>
    <cellStyle name="Мои наименования показателей 6_46EE.2011(v1.0)" xfId="1983"/>
    <cellStyle name="Мои наименования показателей 7" xfId="1984"/>
    <cellStyle name="Мои наименования показателей 7 2" xfId="1985"/>
    <cellStyle name="Мои наименования показателей 7 3" xfId="1986"/>
    <cellStyle name="Мои наименования показателей 7_46EE.2011(v1.0)" xfId="1987"/>
    <cellStyle name="Мои наименования показателей 8" xfId="1988"/>
    <cellStyle name="Мои наименования показателей 8 2" xfId="1989"/>
    <cellStyle name="Мои наименования показателей 8 3" xfId="1990"/>
    <cellStyle name="Мои наименования показателей 8_46EE.2011(v1.0)" xfId="1991"/>
    <cellStyle name="Мои наименования показателей 9" xfId="1992"/>
    <cellStyle name="Мои наименования показателей_46EE.2011" xfId="1993"/>
    <cellStyle name="назв фил" xfId="1994"/>
    <cellStyle name="Название 10" xfId="1995"/>
    <cellStyle name="Название 11" xfId="1996"/>
    <cellStyle name="Название 2" xfId="1997"/>
    <cellStyle name="Название 2 2" xfId="1998"/>
    <cellStyle name="Название 3" xfId="1999"/>
    <cellStyle name="Название 3 2" xfId="2000"/>
    <cellStyle name="Название 4" xfId="2001"/>
    <cellStyle name="Название 4 2" xfId="2002"/>
    <cellStyle name="Название 5" xfId="2003"/>
    <cellStyle name="Название 5 2" xfId="2004"/>
    <cellStyle name="Название 6" xfId="2005"/>
    <cellStyle name="Название 6 2" xfId="2006"/>
    <cellStyle name="Название 7" xfId="2007"/>
    <cellStyle name="Название 7 2" xfId="2008"/>
    <cellStyle name="Название 8" xfId="2009"/>
    <cellStyle name="Название 8 2" xfId="2010"/>
    <cellStyle name="Название 9" xfId="2011"/>
    <cellStyle name="Название 9 2" xfId="2012"/>
    <cellStyle name="Невидимый" xfId="2013"/>
    <cellStyle name="Нейтральный 10" xfId="2014"/>
    <cellStyle name="Нейтральный 11" xfId="2015"/>
    <cellStyle name="Нейтральный 2" xfId="2016"/>
    <cellStyle name="Нейтральный 2 2" xfId="2017"/>
    <cellStyle name="Нейтральный 3" xfId="2018"/>
    <cellStyle name="Нейтральный 3 2" xfId="2019"/>
    <cellStyle name="Нейтральный 4" xfId="2020"/>
    <cellStyle name="Нейтральный 4 2" xfId="2021"/>
    <cellStyle name="Нейтральный 5" xfId="2022"/>
    <cellStyle name="Нейтральный 5 2" xfId="2023"/>
    <cellStyle name="Нейтральный 6" xfId="2024"/>
    <cellStyle name="Нейтральный 6 2" xfId="2025"/>
    <cellStyle name="Нейтральный 7" xfId="2026"/>
    <cellStyle name="Нейтральный 7 2" xfId="2027"/>
    <cellStyle name="Нейтральный 8" xfId="2028"/>
    <cellStyle name="Нейтральный 8 2" xfId="2029"/>
    <cellStyle name="Нейтральный 9" xfId="2030"/>
    <cellStyle name="Нейтральный 9 2" xfId="2031"/>
    <cellStyle name="Низ1" xfId="2032"/>
    <cellStyle name="Низ2" xfId="2033"/>
    <cellStyle name="Обычный" xfId="0" builtinId="0"/>
    <cellStyle name="Обычный 10" xfId="2034"/>
    <cellStyle name="Обычный 11" xfId="2035"/>
    <cellStyle name="Обычный 11 2" xfId="2036"/>
    <cellStyle name="Обычный 11 3" xfId="2037"/>
    <cellStyle name="Обычный 11_46EE.2011(v1.2)" xfId="2038"/>
    <cellStyle name="Обычный 12" xfId="2039"/>
    <cellStyle name="Обычный 12 2" xfId="2040"/>
    <cellStyle name="Обычный 12 3" xfId="2041"/>
    <cellStyle name="Обычный 13" xfId="2042"/>
    <cellStyle name="Обычный 14" xfId="2043"/>
    <cellStyle name="Обычный 15" xfId="2044"/>
    <cellStyle name="Обычный 16" xfId="2045"/>
    <cellStyle name="Обычный 17" xfId="2422"/>
    <cellStyle name="Обычный 2" xfId="1"/>
    <cellStyle name="Обычный 2 10" xfId="2046"/>
    <cellStyle name="Обычный 2 11" xfId="2047"/>
    <cellStyle name="Обычный 2 12" xfId="2048"/>
    <cellStyle name="Обычный 2 2" xfId="2049"/>
    <cellStyle name="Обычный 2 2 2" xfId="2050"/>
    <cellStyle name="Обычный 2 2 2 2" xfId="2051"/>
    <cellStyle name="Обычный 2 2 2 3" xfId="2052"/>
    <cellStyle name="Обычный 2 2 2 4" xfId="2053"/>
    <cellStyle name="Обычный 2 2 2 5" xfId="2054"/>
    <cellStyle name="Обычный 2 2 3" xfId="2055"/>
    <cellStyle name="Обычный 2 2 3 2" xfId="2056"/>
    <cellStyle name="Обычный 2 2 4" xfId="2057"/>
    <cellStyle name="Обычный 2 2_46EE.2011(v1.0)" xfId="2058"/>
    <cellStyle name="Обычный 2 3" xfId="3"/>
    <cellStyle name="Обычный 2 3 2" xfId="2059"/>
    <cellStyle name="Обычный 2 3 3" xfId="2060"/>
    <cellStyle name="Обычный 2 3_46EE.2011(v1.0)" xfId="2061"/>
    <cellStyle name="Обычный 2 4" xfId="2062"/>
    <cellStyle name="Обычный 2 4 2" xfId="2063"/>
    <cellStyle name="Обычный 2 4 3" xfId="2064"/>
    <cellStyle name="Обычный 2 4_46EE.2011(v1.0)" xfId="2065"/>
    <cellStyle name="Обычный 2 5" xfId="2066"/>
    <cellStyle name="Обычный 2 5 2" xfId="2067"/>
    <cellStyle name="Обычный 2 5 3" xfId="2068"/>
    <cellStyle name="Обычный 2 5_46EE.2011(v1.0)" xfId="2069"/>
    <cellStyle name="Обычный 2 6" xfId="2070"/>
    <cellStyle name="Обычный 2 6 2" xfId="2071"/>
    <cellStyle name="Обычный 2 6 3" xfId="2072"/>
    <cellStyle name="Обычный 2 6_46EE.2011(v1.0)" xfId="2073"/>
    <cellStyle name="Обычный 2 7" xfId="2074"/>
    <cellStyle name="Обычный 2 8" xfId="2075"/>
    <cellStyle name="Обычный 2 9" xfId="2076"/>
    <cellStyle name="Обычный 2_1" xfId="2077"/>
    <cellStyle name="Обычный 3" xfId="4"/>
    <cellStyle name="Обычный 3 2" xfId="2078"/>
    <cellStyle name="Обычный 3 3" xfId="2079"/>
    <cellStyle name="Обычный 3 4" xfId="2080"/>
    <cellStyle name="Обычный 3_Общехоз." xfId="2081"/>
    <cellStyle name="Обычный 4" xfId="5"/>
    <cellStyle name="Обычный 4 2" xfId="2082"/>
    <cellStyle name="Обычный 4 2 2" xfId="2083"/>
    <cellStyle name="Обычный 4 2 3" xfId="2084"/>
    <cellStyle name="Обычный 4 2 4" xfId="2085"/>
    <cellStyle name="Обычный 4 2_46EP.2012(v0.1)" xfId="2086"/>
    <cellStyle name="Обычный 4 3" xfId="2087"/>
    <cellStyle name="Обычный 4_ARMRAZR" xfId="2088"/>
    <cellStyle name="Обычный 5" xfId="2089"/>
    <cellStyle name="Обычный 5 2" xfId="2090"/>
    <cellStyle name="Обычный 6" xfId="2091"/>
    <cellStyle name="Обычный 6 2" xfId="2092"/>
    <cellStyle name="Обычный 7" xfId="2093"/>
    <cellStyle name="Обычный 7 2" xfId="2094"/>
    <cellStyle name="Обычный 8" xfId="2095"/>
    <cellStyle name="Обычный 8 2" xfId="2096"/>
    <cellStyle name="Обычный 9" xfId="2097"/>
    <cellStyle name="Обычный 9 2" xfId="2098"/>
    <cellStyle name="Ошибка" xfId="2099"/>
    <cellStyle name="Плохой 10" xfId="2100"/>
    <cellStyle name="Плохой 11" xfId="2101"/>
    <cellStyle name="Плохой 2" xfId="2102"/>
    <cellStyle name="Плохой 2 2" xfId="2103"/>
    <cellStyle name="Плохой 3" xfId="2104"/>
    <cellStyle name="Плохой 3 2" xfId="2105"/>
    <cellStyle name="Плохой 4" xfId="2106"/>
    <cellStyle name="Плохой 4 2" xfId="2107"/>
    <cellStyle name="Плохой 5" xfId="2108"/>
    <cellStyle name="Плохой 5 2" xfId="2109"/>
    <cellStyle name="Плохой 6" xfId="2110"/>
    <cellStyle name="Плохой 6 2" xfId="2111"/>
    <cellStyle name="Плохой 7" xfId="2112"/>
    <cellStyle name="Плохой 7 2" xfId="2113"/>
    <cellStyle name="Плохой 8" xfId="2114"/>
    <cellStyle name="Плохой 8 2" xfId="2115"/>
    <cellStyle name="Плохой 9" xfId="2116"/>
    <cellStyle name="Плохой 9 2" xfId="2117"/>
    <cellStyle name="По центру с переносом" xfId="2118"/>
    <cellStyle name="По центру с переносом 2" xfId="2119"/>
    <cellStyle name="По центру с переносом 3" xfId="2120"/>
    <cellStyle name="По центру с переносом 4" xfId="2121"/>
    <cellStyle name="По ширине с переносом" xfId="2122"/>
    <cellStyle name="По ширине с переносом 2" xfId="2123"/>
    <cellStyle name="По ширине с переносом 3" xfId="2124"/>
    <cellStyle name="По ширине с переносом 4" xfId="2125"/>
    <cellStyle name="Подгруппа" xfId="2126"/>
    <cellStyle name="Поле ввода" xfId="2127"/>
    <cellStyle name="Пояснение 10" xfId="2128"/>
    <cellStyle name="Пояснение 11" xfId="2129"/>
    <cellStyle name="Пояснение 2" xfId="2130"/>
    <cellStyle name="Пояснение 2 2" xfId="2131"/>
    <cellStyle name="Пояснение 3" xfId="2132"/>
    <cellStyle name="Пояснение 3 2" xfId="2133"/>
    <cellStyle name="Пояснение 4" xfId="2134"/>
    <cellStyle name="Пояснение 4 2" xfId="2135"/>
    <cellStyle name="Пояснение 5" xfId="2136"/>
    <cellStyle name="Пояснение 5 2" xfId="2137"/>
    <cellStyle name="Пояснение 6" xfId="2138"/>
    <cellStyle name="Пояснение 6 2" xfId="2139"/>
    <cellStyle name="Пояснение 7" xfId="2140"/>
    <cellStyle name="Пояснение 7 2" xfId="2141"/>
    <cellStyle name="Пояснение 8" xfId="2142"/>
    <cellStyle name="Пояснение 8 2" xfId="2143"/>
    <cellStyle name="Пояснение 9" xfId="2144"/>
    <cellStyle name="Пояснение 9 2" xfId="2145"/>
    <cellStyle name="Примечание 10" xfId="2146"/>
    <cellStyle name="Примечание 10 2" xfId="2147"/>
    <cellStyle name="Примечание 10 3" xfId="2148"/>
    <cellStyle name="Примечание 10 4" xfId="2149"/>
    <cellStyle name="Примечание 10_46EE.2011(v1.0)" xfId="2150"/>
    <cellStyle name="Примечание 11" xfId="2151"/>
    <cellStyle name="Примечание 11 2" xfId="2152"/>
    <cellStyle name="Примечание 11 3" xfId="2153"/>
    <cellStyle name="Примечание 11 4" xfId="2154"/>
    <cellStyle name="Примечание 11_46EE.2011(v1.0)" xfId="2155"/>
    <cellStyle name="Примечание 12" xfId="2156"/>
    <cellStyle name="Примечание 12 2" xfId="2157"/>
    <cellStyle name="Примечание 12 3" xfId="2158"/>
    <cellStyle name="Примечание 12 4" xfId="2159"/>
    <cellStyle name="Примечание 12_46EE.2011(v1.0)" xfId="2160"/>
    <cellStyle name="Примечание 13" xfId="2161"/>
    <cellStyle name="Примечание 14" xfId="2162"/>
    <cellStyle name="Примечание 15" xfId="2163"/>
    <cellStyle name="Примечание 16" xfId="2164"/>
    <cellStyle name="Примечание 17" xfId="2165"/>
    <cellStyle name="Примечание 18" xfId="2166"/>
    <cellStyle name="Примечание 19" xfId="2167"/>
    <cellStyle name="Примечание 2" xfId="2168"/>
    <cellStyle name="Примечание 2 2" xfId="2169"/>
    <cellStyle name="Примечание 2 3" xfId="2170"/>
    <cellStyle name="Примечание 2 4" xfId="2171"/>
    <cellStyle name="Примечание 2 5" xfId="2172"/>
    <cellStyle name="Примечание 2 6" xfId="2173"/>
    <cellStyle name="Примечание 2 7" xfId="2174"/>
    <cellStyle name="Примечание 2 8" xfId="2175"/>
    <cellStyle name="Примечание 2 9" xfId="2176"/>
    <cellStyle name="Примечание 2_46EE.2011(v1.0)" xfId="2177"/>
    <cellStyle name="Примечание 20" xfId="2178"/>
    <cellStyle name="Примечание 21" xfId="2179"/>
    <cellStyle name="Примечание 22" xfId="2180"/>
    <cellStyle name="Примечание 23" xfId="2181"/>
    <cellStyle name="Примечание 24" xfId="2182"/>
    <cellStyle name="Примечание 25" xfId="2183"/>
    <cellStyle name="Примечание 26" xfId="2184"/>
    <cellStyle name="Примечание 27" xfId="2185"/>
    <cellStyle name="Примечание 28" xfId="2186"/>
    <cellStyle name="Примечание 29" xfId="2187"/>
    <cellStyle name="Примечание 3" xfId="2188"/>
    <cellStyle name="Примечание 3 2" xfId="2189"/>
    <cellStyle name="Примечание 3 3" xfId="2190"/>
    <cellStyle name="Примечание 3 4" xfId="2191"/>
    <cellStyle name="Примечание 3 5" xfId="2192"/>
    <cellStyle name="Примечание 3 6" xfId="2193"/>
    <cellStyle name="Примечание 3 7" xfId="2194"/>
    <cellStyle name="Примечание 3 8" xfId="2195"/>
    <cellStyle name="Примечание 3 9" xfId="2196"/>
    <cellStyle name="Примечание 3_46EE.2011(v1.0)" xfId="2197"/>
    <cellStyle name="Примечание 30" xfId="2198"/>
    <cellStyle name="Примечание 31" xfId="2199"/>
    <cellStyle name="Примечание 32" xfId="2200"/>
    <cellStyle name="Примечание 33" xfId="2201"/>
    <cellStyle name="Примечание 34" xfId="2202"/>
    <cellStyle name="Примечание 35" xfId="2203"/>
    <cellStyle name="Примечание 36" xfId="2204"/>
    <cellStyle name="Примечание 37" xfId="2205"/>
    <cellStyle name="Примечание 38" xfId="2206"/>
    <cellStyle name="Примечание 39" xfId="2207"/>
    <cellStyle name="Примечание 4" xfId="2208"/>
    <cellStyle name="Примечание 4 2" xfId="2209"/>
    <cellStyle name="Примечание 4 3" xfId="2210"/>
    <cellStyle name="Примечание 4 4" xfId="2211"/>
    <cellStyle name="Примечание 4 5" xfId="2212"/>
    <cellStyle name="Примечание 4 6" xfId="2213"/>
    <cellStyle name="Примечание 4 7" xfId="2214"/>
    <cellStyle name="Примечание 4 8" xfId="2215"/>
    <cellStyle name="Примечание 4 9" xfId="2216"/>
    <cellStyle name="Примечание 4_46EE.2011(v1.0)" xfId="2217"/>
    <cellStyle name="Примечание 5" xfId="2218"/>
    <cellStyle name="Примечание 5 2" xfId="2219"/>
    <cellStyle name="Примечание 5 3" xfId="2220"/>
    <cellStyle name="Примечание 5 4" xfId="2221"/>
    <cellStyle name="Примечание 5 5" xfId="2222"/>
    <cellStyle name="Примечание 5 6" xfId="2223"/>
    <cellStyle name="Примечание 5 7" xfId="2224"/>
    <cellStyle name="Примечание 5 8" xfId="2225"/>
    <cellStyle name="Примечание 5 9" xfId="2226"/>
    <cellStyle name="Примечание 5_46EE.2011(v1.0)" xfId="2227"/>
    <cellStyle name="Примечание 6" xfId="2228"/>
    <cellStyle name="Примечание 6 2" xfId="2229"/>
    <cellStyle name="Примечание 6_46EE.2011(v1.0)" xfId="2230"/>
    <cellStyle name="Примечание 7" xfId="2231"/>
    <cellStyle name="Примечание 7 2" xfId="2232"/>
    <cellStyle name="Примечание 7_46EE.2011(v1.0)" xfId="2233"/>
    <cellStyle name="Примечание 8" xfId="2234"/>
    <cellStyle name="Примечание 8 2" xfId="2235"/>
    <cellStyle name="Примечание 8_46EE.2011(v1.0)" xfId="2236"/>
    <cellStyle name="Примечание 9" xfId="2237"/>
    <cellStyle name="Примечание 9 2" xfId="2238"/>
    <cellStyle name="Примечание 9_46EE.2011(v1.0)" xfId="2239"/>
    <cellStyle name="Продукт" xfId="2240"/>
    <cellStyle name="Процентный 10" xfId="2241"/>
    <cellStyle name="Процентный 2" xfId="2242"/>
    <cellStyle name="Процентный 2 2" xfId="2243"/>
    <cellStyle name="Процентный 2 2 2" xfId="2244"/>
    <cellStyle name="Процентный 2 2 3" xfId="2245"/>
    <cellStyle name="Процентный 2 2 4" xfId="2246"/>
    <cellStyle name="Процентный 2 3" xfId="2247"/>
    <cellStyle name="Процентный 2 3 2" xfId="2248"/>
    <cellStyle name="Процентный 2 3 3" xfId="2249"/>
    <cellStyle name="Процентный 2 3 4" xfId="2250"/>
    <cellStyle name="Процентный 2 4" xfId="2251"/>
    <cellStyle name="Процентный 2 5" xfId="2252"/>
    <cellStyle name="Процентный 2 6" xfId="2253"/>
    <cellStyle name="Процентный 3" xfId="2254"/>
    <cellStyle name="Процентный 3 2" xfId="2255"/>
    <cellStyle name="Процентный 3 3" xfId="2256"/>
    <cellStyle name="Процентный 3 4" xfId="2257"/>
    <cellStyle name="Процентный 4" xfId="2258"/>
    <cellStyle name="Процентный 4 2" xfId="2259"/>
    <cellStyle name="Процентный 4 3" xfId="2260"/>
    <cellStyle name="Процентный 4 4" xfId="2261"/>
    <cellStyle name="Процентный 5" xfId="2262"/>
    <cellStyle name="Процентный 9" xfId="2263"/>
    <cellStyle name="Разница" xfId="2264"/>
    <cellStyle name="Рамки" xfId="2265"/>
    <cellStyle name="Сводная таблица" xfId="2266"/>
    <cellStyle name="Связанная ячейка 10" xfId="2267"/>
    <cellStyle name="Связанная ячейка 11" xfId="2268"/>
    <cellStyle name="Связанная ячейка 2" xfId="2269"/>
    <cellStyle name="Связанная ячейка 2 2" xfId="2270"/>
    <cellStyle name="Связанная ячейка 2_46EE.2011(v1.0)" xfId="2271"/>
    <cellStyle name="Связанная ячейка 3" xfId="2272"/>
    <cellStyle name="Связанная ячейка 3 2" xfId="2273"/>
    <cellStyle name="Связанная ячейка 3_46EE.2011(v1.0)" xfId="2274"/>
    <cellStyle name="Связанная ячейка 4" xfId="2275"/>
    <cellStyle name="Связанная ячейка 4 2" xfId="2276"/>
    <cellStyle name="Связанная ячейка 4_46EE.2011(v1.0)" xfId="2277"/>
    <cellStyle name="Связанная ячейка 5" xfId="2278"/>
    <cellStyle name="Связанная ячейка 5 2" xfId="2279"/>
    <cellStyle name="Связанная ячейка 5_46EE.2011(v1.0)" xfId="2280"/>
    <cellStyle name="Связанная ячейка 6" xfId="2281"/>
    <cellStyle name="Связанная ячейка 6 2" xfId="2282"/>
    <cellStyle name="Связанная ячейка 6_46EE.2011(v1.0)" xfId="2283"/>
    <cellStyle name="Связанная ячейка 7" xfId="2284"/>
    <cellStyle name="Связанная ячейка 7 2" xfId="2285"/>
    <cellStyle name="Связанная ячейка 7_46EE.2011(v1.0)" xfId="2286"/>
    <cellStyle name="Связанная ячейка 8" xfId="2287"/>
    <cellStyle name="Связанная ячейка 8 2" xfId="2288"/>
    <cellStyle name="Связанная ячейка 8_46EE.2011(v1.0)" xfId="2289"/>
    <cellStyle name="Связанная ячейка 9" xfId="2290"/>
    <cellStyle name="Связанная ячейка 9 2" xfId="2291"/>
    <cellStyle name="Связанная ячейка 9_46EE.2011(v1.0)" xfId="2292"/>
    <cellStyle name="Стиль 1" xfId="2293"/>
    <cellStyle name="Стиль 1 2" xfId="2294"/>
    <cellStyle name="Стиль 1 2 2" xfId="2295"/>
    <cellStyle name="Стиль 1 2_46EP.2011(v2.0)" xfId="2296"/>
    <cellStyle name="Стиль 1_Новая инструкция1_фст" xfId="2297"/>
    <cellStyle name="Стиль 2" xfId="2298"/>
    <cellStyle name="Субсчет" xfId="2299"/>
    <cellStyle name="Счет" xfId="2300"/>
    <cellStyle name="ТЕКСТ" xfId="2301"/>
    <cellStyle name="ТЕКСТ 2" xfId="2302"/>
    <cellStyle name="ТЕКСТ 3" xfId="2303"/>
    <cellStyle name="ТЕКСТ 4" xfId="2304"/>
    <cellStyle name="ТЕКСТ 5" xfId="2305"/>
    <cellStyle name="ТЕКСТ 6" xfId="2306"/>
    <cellStyle name="ТЕКСТ 7" xfId="2307"/>
    <cellStyle name="ТЕКСТ 8" xfId="2308"/>
    <cellStyle name="ТЕКСТ 9" xfId="2309"/>
    <cellStyle name="Текст предупреждения 10" xfId="2310"/>
    <cellStyle name="Текст предупреждения 11" xfId="2311"/>
    <cellStyle name="Текст предупреждения 2" xfId="2312"/>
    <cellStyle name="Текст предупреждения 2 2" xfId="2313"/>
    <cellStyle name="Текст предупреждения 3" xfId="2314"/>
    <cellStyle name="Текст предупреждения 3 2" xfId="2315"/>
    <cellStyle name="Текст предупреждения 4" xfId="2316"/>
    <cellStyle name="Текст предупреждения 4 2" xfId="2317"/>
    <cellStyle name="Текст предупреждения 5" xfId="2318"/>
    <cellStyle name="Текст предупреждения 5 2" xfId="2319"/>
    <cellStyle name="Текст предупреждения 6" xfId="2320"/>
    <cellStyle name="Текст предупреждения 6 2" xfId="2321"/>
    <cellStyle name="Текст предупреждения 7" xfId="2322"/>
    <cellStyle name="Текст предупреждения 7 2" xfId="2323"/>
    <cellStyle name="Текст предупреждения 8" xfId="2324"/>
    <cellStyle name="Текст предупреждения 8 2" xfId="2325"/>
    <cellStyle name="Текст предупреждения 9" xfId="2326"/>
    <cellStyle name="Текст предупреждения 9 2" xfId="2327"/>
    <cellStyle name="Текстовый" xfId="2328"/>
    <cellStyle name="Текстовый 10" xfId="2329"/>
    <cellStyle name="Текстовый 11" xfId="2330"/>
    <cellStyle name="Текстовый 12" xfId="2331"/>
    <cellStyle name="Текстовый 13" xfId="2332"/>
    <cellStyle name="Текстовый 14" xfId="2333"/>
    <cellStyle name="Текстовый 15" xfId="2334"/>
    <cellStyle name="Текстовый 16" xfId="2335"/>
    <cellStyle name="Текстовый 2" xfId="2336"/>
    <cellStyle name="Текстовый 3" xfId="2337"/>
    <cellStyle name="Текстовый 4" xfId="2338"/>
    <cellStyle name="Текстовый 5" xfId="2339"/>
    <cellStyle name="Текстовый 6" xfId="2340"/>
    <cellStyle name="Текстовый 7" xfId="2341"/>
    <cellStyle name="Текстовый 8" xfId="2342"/>
    <cellStyle name="Текстовый 9" xfId="2343"/>
    <cellStyle name="Текстовый_1" xfId="2344"/>
    <cellStyle name="Тысячи [0]_22гк" xfId="2345"/>
    <cellStyle name="Тысячи_22гк" xfId="2346"/>
    <cellStyle name="ФИКСИРОВАННЫЙ" xfId="2347"/>
    <cellStyle name="ФИКСИРОВАННЫЙ 2" xfId="2348"/>
    <cellStyle name="ФИКСИРОВАННЫЙ 3" xfId="2349"/>
    <cellStyle name="ФИКСИРОВАННЫЙ 4" xfId="2350"/>
    <cellStyle name="ФИКСИРОВАННЫЙ 5" xfId="2351"/>
    <cellStyle name="ФИКСИРОВАННЫЙ 6" xfId="2352"/>
    <cellStyle name="ФИКСИРОВАННЫЙ 7" xfId="2353"/>
    <cellStyle name="ФИКСИРОВАННЫЙ 8" xfId="2354"/>
    <cellStyle name="ФИКСИРОВАННЫЙ 9" xfId="2355"/>
    <cellStyle name="ФИКСИРОВАННЫЙ_1" xfId="2356"/>
    <cellStyle name="Финансовый 2" xfId="2357"/>
    <cellStyle name="Финансовый 2 2" xfId="2358"/>
    <cellStyle name="Финансовый 2 2 2" xfId="2359"/>
    <cellStyle name="Финансовый 2 2 3" xfId="2360"/>
    <cellStyle name="Финансовый 2 2_INDEX.STATION.2012(v1.0)_" xfId="2361"/>
    <cellStyle name="Финансовый 2 3" xfId="2362"/>
    <cellStyle name="Финансовый 2_46EE.2011(v1.0)" xfId="2363"/>
    <cellStyle name="Финансовый 3" xfId="2364"/>
    <cellStyle name="Финансовый 3 2" xfId="2365"/>
    <cellStyle name="Финансовый 3 2 2" xfId="2366"/>
    <cellStyle name="Финансовый 3 2_UPDATE.MONITORING.OS.EE.2.02.TO.1.3.64" xfId="2367"/>
    <cellStyle name="Финансовый 3 3" xfId="2368"/>
    <cellStyle name="Финансовый 3 4" xfId="2369"/>
    <cellStyle name="Финансовый 3 5" xfId="2370"/>
    <cellStyle name="Финансовый 3_ARMRAZR" xfId="2371"/>
    <cellStyle name="Финансовый 4" xfId="2372"/>
    <cellStyle name="Финансовый 4 2" xfId="2373"/>
    <cellStyle name="Финансовый 4_TEHSHEET" xfId="2374"/>
    <cellStyle name="Финансовый 5" xfId="2375"/>
    <cellStyle name="Финансовый 6" xfId="2376"/>
    <cellStyle name="Финансовый 7" xfId="2377"/>
    <cellStyle name="Финансовый 8" xfId="2378"/>
    <cellStyle name="Финансовый0[0]_FU_bal" xfId="2379"/>
    <cellStyle name="Формула" xfId="2380"/>
    <cellStyle name="Формула 2" xfId="2381"/>
    <cellStyle name="Формула 3" xfId="2382"/>
    <cellStyle name="Формула_A РТ 2009 Рязаньэнерго" xfId="2383"/>
    <cellStyle name="Формула_НВВ - сети долгосрочный (15.07) - передано на оформление" xfId="7"/>
    <cellStyle name="ФормулаВБ" xfId="2384"/>
    <cellStyle name="ФормулаВБ 2" xfId="2385"/>
    <cellStyle name="ФормулаНаКонтроль" xfId="2386"/>
    <cellStyle name="ФормулаНаКонтроль 2" xfId="2387"/>
    <cellStyle name="ФормулаНаКонтроль_GRES.2007.5" xfId="2388"/>
    <cellStyle name="Хороший 10" xfId="2389"/>
    <cellStyle name="Хороший 11" xfId="2390"/>
    <cellStyle name="Хороший 2" xfId="2391"/>
    <cellStyle name="Хороший 2 2" xfId="2392"/>
    <cellStyle name="Хороший 3" xfId="2393"/>
    <cellStyle name="Хороший 3 2" xfId="2394"/>
    <cellStyle name="Хороший 4" xfId="2395"/>
    <cellStyle name="Хороший 4 2" xfId="2396"/>
    <cellStyle name="Хороший 5" xfId="2397"/>
    <cellStyle name="Хороший 5 2" xfId="2398"/>
    <cellStyle name="Хороший 6" xfId="2399"/>
    <cellStyle name="Хороший 6 2" xfId="2400"/>
    <cellStyle name="Хороший 7" xfId="2401"/>
    <cellStyle name="Хороший 7 2" xfId="2402"/>
    <cellStyle name="Хороший 8" xfId="2403"/>
    <cellStyle name="Хороший 8 2" xfId="2404"/>
    <cellStyle name="Хороший 9" xfId="2405"/>
    <cellStyle name="Хороший 9 2" xfId="2406"/>
    <cellStyle name="Цена_продукта" xfId="2407"/>
    <cellStyle name="Цифры по центру с десятыми" xfId="2408"/>
    <cellStyle name="Цифры по центру с десятыми 2" xfId="2409"/>
    <cellStyle name="Цифры по центру с десятыми 3" xfId="2410"/>
    <cellStyle name="Цифры по центру с десятыми 4" xfId="2411"/>
    <cellStyle name="число" xfId="2412"/>
    <cellStyle name="Џђћ–…ќ’ќ›‰" xfId="2413"/>
    <cellStyle name="Џђћ–…ќ’ќ›‰ 2" xfId="2414"/>
    <cellStyle name="Шапка" xfId="2415"/>
    <cellStyle name="Шапка таблицы" xfId="2416"/>
    <cellStyle name="Шапка_4DNS.UPDATE.EXAMPLE" xfId="2417"/>
    <cellStyle name="ШАУ" xfId="2418"/>
    <cellStyle name="標準_PL-CF sheet" xfId="2419"/>
    <cellStyle name="䁺_x0001_" xfId="2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niiar.ru/sites/default/files/info_energetics/reglament_tehnologicheskogo_prisoedineniya_k_elektricheskim_setyam_ao_gnc_niiar_0.pdf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zoomScaleSheetLayoutView="100" workbookViewId="0">
      <selection activeCell="A11" sqref="A11:I11"/>
    </sheetView>
  </sheetViews>
  <sheetFormatPr defaultColWidth="9.140625" defaultRowHeight="15.75"/>
  <cols>
    <col min="1" max="16384" width="9.140625" style="1"/>
  </cols>
  <sheetData>
    <row r="1" spans="1:9">
      <c r="A1" s="60"/>
      <c r="B1" s="60"/>
      <c r="C1" s="60"/>
      <c r="D1" s="60"/>
      <c r="E1" s="60"/>
      <c r="F1" s="60"/>
      <c r="G1" s="60"/>
      <c r="H1" s="60"/>
      <c r="I1" s="2" t="s">
        <v>0</v>
      </c>
    </row>
    <row r="2" spans="1:9">
      <c r="A2" s="60"/>
      <c r="B2" s="60"/>
      <c r="C2" s="60"/>
      <c r="D2" s="60"/>
      <c r="E2" s="60"/>
      <c r="F2" s="60"/>
      <c r="G2" s="60"/>
      <c r="H2" s="60"/>
      <c r="I2" s="2" t="s">
        <v>1</v>
      </c>
    </row>
    <row r="3" spans="1:9">
      <c r="A3" s="60"/>
      <c r="B3" s="60"/>
      <c r="C3" s="60"/>
      <c r="D3" s="60"/>
      <c r="E3" s="60"/>
      <c r="F3" s="60"/>
      <c r="G3" s="60"/>
      <c r="H3" s="60"/>
      <c r="I3" s="2" t="s">
        <v>2</v>
      </c>
    </row>
    <row r="4" spans="1:9">
      <c r="A4" s="60"/>
      <c r="B4" s="60"/>
      <c r="C4" s="60"/>
      <c r="D4" s="60"/>
      <c r="E4" s="60"/>
      <c r="F4" s="60"/>
      <c r="G4" s="60"/>
      <c r="H4" s="60"/>
      <c r="I4" s="2" t="s">
        <v>3</v>
      </c>
    </row>
    <row r="5" spans="1:9">
      <c r="A5" s="60"/>
      <c r="B5" s="60"/>
      <c r="C5" s="60"/>
      <c r="D5" s="60"/>
      <c r="E5" s="60"/>
      <c r="F5" s="60"/>
      <c r="G5" s="60"/>
      <c r="H5" s="60"/>
      <c r="I5" s="2" t="s">
        <v>4</v>
      </c>
    </row>
    <row r="6" spans="1:9">
      <c r="A6" s="60"/>
      <c r="B6" s="60"/>
      <c r="C6" s="60"/>
      <c r="D6" s="60"/>
      <c r="E6" s="60"/>
      <c r="F6" s="60"/>
      <c r="G6" s="60"/>
      <c r="H6" s="60"/>
      <c r="I6" s="60"/>
    </row>
    <row r="7" spans="1:9">
      <c r="A7" s="60"/>
      <c r="B7" s="60"/>
      <c r="C7" s="60"/>
      <c r="D7" s="60"/>
      <c r="E7" s="60"/>
      <c r="F7" s="60"/>
      <c r="G7" s="60"/>
      <c r="H7" s="60"/>
      <c r="I7" s="60"/>
    </row>
    <row r="8" spans="1:9">
      <c r="A8" s="60"/>
      <c r="B8" s="60"/>
      <c r="C8" s="60"/>
      <c r="D8" s="60"/>
      <c r="E8" s="60"/>
      <c r="F8" s="60"/>
      <c r="G8" s="60"/>
      <c r="H8" s="60"/>
      <c r="I8" s="60"/>
    </row>
    <row r="9" spans="1:9">
      <c r="A9" s="60"/>
      <c r="B9" s="60"/>
      <c r="C9" s="60"/>
      <c r="D9" s="60"/>
      <c r="E9" s="60"/>
      <c r="F9" s="60"/>
      <c r="G9" s="60"/>
      <c r="H9" s="60"/>
      <c r="I9" s="60"/>
    </row>
    <row r="10" spans="1:9">
      <c r="A10" s="60"/>
      <c r="B10" s="60"/>
      <c r="C10" s="60"/>
      <c r="D10" s="60"/>
      <c r="E10" s="60"/>
      <c r="F10" s="60"/>
      <c r="G10" s="60"/>
      <c r="H10" s="60"/>
      <c r="I10" s="60"/>
    </row>
    <row r="11" spans="1:9" ht="39" customHeight="1">
      <c r="A11" s="232" t="s">
        <v>365</v>
      </c>
      <c r="B11" s="233"/>
      <c r="C11" s="233"/>
      <c r="D11" s="233"/>
      <c r="E11" s="233"/>
      <c r="F11" s="233"/>
      <c r="G11" s="233"/>
      <c r="H11" s="233"/>
      <c r="I11" s="233"/>
    </row>
    <row r="12" spans="1:9">
      <c r="A12" s="60"/>
      <c r="B12" s="60"/>
      <c r="C12" s="60"/>
      <c r="D12" s="60"/>
      <c r="E12" s="60"/>
      <c r="F12" s="60"/>
      <c r="G12" s="60"/>
      <c r="H12" s="60"/>
      <c r="I12" s="60"/>
    </row>
    <row r="13" spans="1:9">
      <c r="A13" s="60"/>
      <c r="B13" s="60"/>
      <c r="C13" s="60"/>
      <c r="D13" s="60"/>
      <c r="E13" s="60"/>
      <c r="F13" s="60"/>
      <c r="G13" s="60"/>
      <c r="H13" s="60"/>
      <c r="I13" s="60"/>
    </row>
    <row r="14" spans="1:9">
      <c r="A14" s="60"/>
      <c r="B14" s="60"/>
      <c r="C14" s="60"/>
      <c r="D14" s="60"/>
      <c r="E14" s="60"/>
      <c r="F14" s="60"/>
      <c r="G14" s="60"/>
      <c r="H14" s="60"/>
      <c r="I14" s="60"/>
    </row>
    <row r="15" spans="1:9">
      <c r="A15" s="60"/>
      <c r="B15" s="60"/>
      <c r="C15" s="60"/>
      <c r="D15" s="60"/>
      <c r="E15" s="60"/>
      <c r="F15" s="60"/>
      <c r="G15" s="60"/>
      <c r="H15" s="60"/>
      <c r="I15" s="60"/>
    </row>
    <row r="16" spans="1:9">
      <c r="A16" s="60"/>
      <c r="B16" s="60"/>
      <c r="C16" s="60"/>
      <c r="D16" s="60"/>
      <c r="E16" s="60"/>
      <c r="F16" s="60"/>
      <c r="G16" s="60"/>
      <c r="H16" s="60"/>
      <c r="I16" s="60"/>
    </row>
    <row r="17" spans="1:9">
      <c r="A17" s="60"/>
      <c r="B17" s="60"/>
      <c r="C17" s="60"/>
      <c r="D17" s="60"/>
      <c r="E17" s="60"/>
      <c r="F17" s="60"/>
      <c r="G17" s="60"/>
      <c r="H17" s="60"/>
      <c r="I17" s="60"/>
    </row>
    <row r="18" spans="1:9">
      <c r="A18" s="60"/>
      <c r="B18" s="60"/>
      <c r="C18" s="60"/>
      <c r="D18" s="60"/>
      <c r="E18" s="60"/>
      <c r="F18" s="60"/>
      <c r="G18" s="60"/>
      <c r="H18" s="60"/>
      <c r="I18" s="60"/>
    </row>
    <row r="19" spans="1:9">
      <c r="A19" s="60"/>
      <c r="B19" s="60"/>
      <c r="C19" s="60"/>
      <c r="D19" s="60"/>
      <c r="E19" s="60"/>
      <c r="F19" s="60"/>
      <c r="G19" s="60"/>
      <c r="H19" s="60"/>
      <c r="I19" s="60"/>
    </row>
    <row r="20" spans="1:9">
      <c r="A20" s="60"/>
      <c r="B20" s="60"/>
      <c r="C20" s="60"/>
      <c r="D20" s="60"/>
      <c r="E20" s="60"/>
      <c r="F20" s="60"/>
      <c r="G20" s="60"/>
      <c r="H20" s="60"/>
      <c r="I20" s="60"/>
    </row>
    <row r="21" spans="1:9">
      <c r="A21" s="60"/>
      <c r="B21" s="60"/>
      <c r="C21" s="60"/>
      <c r="D21" s="60"/>
      <c r="E21" s="60"/>
      <c r="F21" s="60"/>
      <c r="G21" s="60"/>
      <c r="H21" s="60"/>
      <c r="I21" s="60"/>
    </row>
    <row r="22" spans="1:9">
      <c r="A22" s="60"/>
      <c r="B22" s="60"/>
      <c r="C22" s="60"/>
      <c r="D22" s="60"/>
      <c r="E22" s="60"/>
      <c r="F22" s="60"/>
      <c r="G22" s="60"/>
      <c r="H22" s="60"/>
      <c r="I22" s="60"/>
    </row>
    <row r="23" spans="1:9">
      <c r="A23" s="60"/>
      <c r="B23" s="60"/>
      <c r="C23" s="60"/>
      <c r="D23" s="60"/>
      <c r="E23" s="60"/>
      <c r="F23" s="60"/>
      <c r="G23" s="60"/>
      <c r="H23" s="60"/>
      <c r="I23" s="60"/>
    </row>
    <row r="24" spans="1:9">
      <c r="A24" s="60"/>
      <c r="B24" s="60"/>
      <c r="C24" s="60"/>
      <c r="D24" s="60"/>
      <c r="E24" s="60"/>
      <c r="F24" s="60"/>
      <c r="G24" s="60"/>
      <c r="H24" s="60"/>
      <c r="I24" s="60"/>
    </row>
    <row r="25" spans="1:9">
      <c r="A25" s="60"/>
      <c r="B25" s="60"/>
      <c r="C25" s="60"/>
      <c r="D25" s="60"/>
      <c r="E25" s="60"/>
      <c r="F25" s="60"/>
      <c r="G25" s="60"/>
      <c r="H25" s="60"/>
      <c r="I25" s="60"/>
    </row>
    <row r="26" spans="1:9">
      <c r="A26" s="60"/>
      <c r="B26" s="60"/>
      <c r="C26" s="60"/>
      <c r="D26" s="60"/>
      <c r="E26" s="60"/>
      <c r="F26" s="60"/>
      <c r="G26" s="60"/>
      <c r="H26" s="60"/>
      <c r="I26" s="60"/>
    </row>
    <row r="27" spans="1:9">
      <c r="A27" s="60"/>
      <c r="B27" s="60"/>
      <c r="C27" s="60"/>
      <c r="D27" s="60"/>
      <c r="E27" s="60"/>
      <c r="F27" s="60"/>
      <c r="G27" s="60"/>
      <c r="H27" s="60"/>
      <c r="I27" s="60"/>
    </row>
    <row r="28" spans="1:9">
      <c r="A28" s="60"/>
      <c r="B28" s="60"/>
      <c r="C28" s="60"/>
      <c r="D28" s="60"/>
      <c r="E28" s="60"/>
      <c r="F28" s="60"/>
      <c r="G28" s="60"/>
      <c r="H28" s="60"/>
      <c r="I28" s="60"/>
    </row>
    <row r="29" spans="1:9">
      <c r="A29" s="60"/>
      <c r="B29" s="60"/>
      <c r="C29" s="60"/>
      <c r="D29" s="60"/>
      <c r="E29" s="60"/>
      <c r="F29" s="60"/>
      <c r="G29" s="60"/>
      <c r="H29" s="60"/>
      <c r="I29" s="60"/>
    </row>
    <row r="30" spans="1:9">
      <c r="A30" s="60"/>
      <c r="B30" s="60"/>
      <c r="C30" s="60"/>
      <c r="D30" s="60"/>
      <c r="E30" s="60"/>
      <c r="F30" s="60"/>
      <c r="G30" s="60"/>
      <c r="H30" s="60"/>
      <c r="I30" s="60"/>
    </row>
    <row r="31" spans="1:9">
      <c r="A31" s="60"/>
      <c r="B31" s="60"/>
      <c r="C31" s="60"/>
      <c r="D31" s="60"/>
      <c r="E31" s="60"/>
      <c r="F31" s="60"/>
      <c r="G31" s="60"/>
      <c r="H31" s="60"/>
      <c r="I31" s="60"/>
    </row>
    <row r="32" spans="1:9">
      <c r="A32" s="60"/>
      <c r="B32" s="60"/>
      <c r="C32" s="60"/>
      <c r="D32" s="60"/>
      <c r="E32" s="60"/>
      <c r="F32" s="60"/>
      <c r="G32" s="60"/>
      <c r="H32" s="60"/>
      <c r="I32" s="60"/>
    </row>
    <row r="33" spans="1:9">
      <c r="A33" s="60"/>
      <c r="B33" s="60"/>
      <c r="C33" s="60"/>
      <c r="D33" s="60"/>
      <c r="E33" s="60"/>
      <c r="F33" s="60"/>
      <c r="G33" s="60"/>
      <c r="H33" s="60"/>
      <c r="I33" s="60"/>
    </row>
    <row r="34" spans="1:9">
      <c r="A34" s="60"/>
      <c r="B34" s="60"/>
      <c r="C34" s="60"/>
      <c r="D34" s="60"/>
      <c r="E34" s="60"/>
      <c r="F34" s="60"/>
      <c r="G34" s="60"/>
      <c r="H34" s="60"/>
      <c r="I34" s="60"/>
    </row>
    <row r="35" spans="1:9">
      <c r="A35" s="60"/>
      <c r="B35" s="60"/>
      <c r="C35" s="60"/>
      <c r="D35" s="60"/>
      <c r="E35" s="60"/>
      <c r="F35" s="60"/>
      <c r="G35" s="60"/>
      <c r="H35" s="60"/>
      <c r="I35" s="60"/>
    </row>
    <row r="36" spans="1:9">
      <c r="A36" s="60"/>
      <c r="B36" s="60"/>
      <c r="C36" s="60"/>
      <c r="D36" s="60"/>
      <c r="E36" s="60"/>
      <c r="F36" s="60"/>
      <c r="G36" s="60"/>
      <c r="H36" s="60"/>
      <c r="I36" s="60"/>
    </row>
    <row r="37" spans="1:9">
      <c r="A37" s="60"/>
      <c r="B37" s="60"/>
      <c r="C37" s="60"/>
      <c r="D37" s="60"/>
      <c r="E37" s="60"/>
      <c r="F37" s="60"/>
      <c r="G37" s="60"/>
      <c r="H37" s="60"/>
      <c r="I37" s="60"/>
    </row>
  </sheetData>
  <mergeCells count="1">
    <mergeCell ref="A11:I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P6"/>
  <sheetViews>
    <sheetView view="pageBreakPreview" zoomScaleNormal="100" zoomScaleSheetLayoutView="100" workbookViewId="0">
      <selection activeCell="F16" sqref="F16"/>
    </sheetView>
  </sheetViews>
  <sheetFormatPr defaultRowHeight="15"/>
  <cols>
    <col min="9" max="9" width="9.140625" customWidth="1"/>
  </cols>
  <sheetData>
    <row r="2" spans="1:16" ht="15.75">
      <c r="A2" s="15" t="s">
        <v>319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5.75">
      <c r="A3" s="15" t="s">
        <v>320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206" customFormat="1" ht="15.75">
      <c r="A4" s="205" t="s">
        <v>321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6" ht="15.75">
      <c r="A5" s="15" t="s">
        <v>322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2"/>
  <sheetViews>
    <sheetView view="pageBreakPreview" zoomScaleNormal="100" zoomScaleSheetLayoutView="100" workbookViewId="0">
      <selection activeCell="A2" sqref="A2"/>
    </sheetView>
  </sheetViews>
  <sheetFormatPr defaultRowHeight="15"/>
  <cols>
    <col min="22" max="22" width="12.85546875" customWidth="1"/>
  </cols>
  <sheetData>
    <row r="1" spans="1:1" ht="15.75">
      <c r="A1" s="15"/>
    </row>
    <row r="2" spans="1:1" ht="15.75">
      <c r="A2" s="15" t="s">
        <v>268</v>
      </c>
    </row>
  </sheetData>
  <pageMargins left="0.7" right="0.7" top="0.75" bottom="0.75" header="0.3" footer="0.3"/>
  <pageSetup paperSize="9" scale="3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6"/>
  <sheetViews>
    <sheetView topLeftCell="A4" zoomScale="75" zoomScaleNormal="75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J14" sqref="J14"/>
    </sheetView>
  </sheetViews>
  <sheetFormatPr defaultRowHeight="15"/>
  <cols>
    <col min="2" max="2" width="28.7109375" customWidth="1"/>
    <col min="3" max="3" width="7.5703125" customWidth="1"/>
    <col min="4" max="4" width="9.5703125" style="180" customWidth="1"/>
    <col min="5" max="5" width="13.7109375" style="180" customWidth="1"/>
    <col min="6" max="6" width="7.7109375" customWidth="1"/>
    <col min="7" max="7" width="9.7109375" style="180" customWidth="1"/>
    <col min="8" max="8" width="12.28515625" style="180" customWidth="1"/>
    <col min="9" max="9" width="7.28515625" customWidth="1"/>
    <col min="10" max="10" width="9.28515625" style="180" customWidth="1"/>
    <col min="11" max="11" width="12" style="180" customWidth="1"/>
    <col min="12" max="12" width="7.28515625" customWidth="1"/>
    <col min="13" max="13" width="9.42578125" style="180" customWidth="1"/>
    <col min="14" max="14" width="11.85546875" style="180" customWidth="1"/>
    <col min="15" max="15" width="7.5703125" customWidth="1"/>
    <col min="16" max="16" width="9.28515625" style="180" customWidth="1"/>
    <col min="17" max="17" width="11.85546875" style="180" customWidth="1"/>
    <col min="18" max="18" width="7.7109375" style="180" customWidth="1"/>
  </cols>
  <sheetData>
    <row r="1" spans="1:19" ht="21">
      <c r="B1" s="365" t="s">
        <v>323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</row>
    <row r="2" spans="1:19" ht="15.75" thickBot="1"/>
    <row r="3" spans="1:19" ht="16.5" thickBot="1">
      <c r="A3" s="366" t="s">
        <v>85</v>
      </c>
      <c r="B3" s="366" t="s">
        <v>104</v>
      </c>
      <c r="C3" s="369" t="s">
        <v>324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1"/>
      <c r="R3" s="362" t="s">
        <v>76</v>
      </c>
    </row>
    <row r="4" spans="1:19" ht="38.25" customHeight="1" thickBot="1">
      <c r="A4" s="367"/>
      <c r="B4" s="367"/>
      <c r="C4" s="369" t="s">
        <v>366</v>
      </c>
      <c r="D4" s="370"/>
      <c r="E4" s="371"/>
      <c r="F4" s="369" t="s">
        <v>325</v>
      </c>
      <c r="G4" s="370"/>
      <c r="H4" s="371"/>
      <c r="I4" s="369" t="s">
        <v>326</v>
      </c>
      <c r="J4" s="370"/>
      <c r="K4" s="371"/>
      <c r="L4" s="369" t="s">
        <v>327</v>
      </c>
      <c r="M4" s="370"/>
      <c r="N4" s="371"/>
      <c r="O4" s="369" t="s">
        <v>328</v>
      </c>
      <c r="P4" s="370"/>
      <c r="Q4" s="371"/>
      <c r="R4" s="364"/>
    </row>
    <row r="5" spans="1:19" ht="15.75">
      <c r="A5" s="367"/>
      <c r="B5" s="367"/>
      <c r="C5" s="366">
        <v>2018</v>
      </c>
      <c r="D5" s="230">
        <v>2019</v>
      </c>
      <c r="E5" s="362" t="s">
        <v>7</v>
      </c>
      <c r="F5" s="366">
        <v>2018</v>
      </c>
      <c r="G5" s="230">
        <v>2019</v>
      </c>
      <c r="H5" s="362" t="s">
        <v>7</v>
      </c>
      <c r="I5" s="366">
        <v>2018</v>
      </c>
      <c r="J5" s="230">
        <v>2019</v>
      </c>
      <c r="K5" s="362" t="s">
        <v>7</v>
      </c>
      <c r="L5" s="366">
        <v>2018</v>
      </c>
      <c r="M5" s="230">
        <v>2019</v>
      </c>
      <c r="N5" s="362" t="s">
        <v>7</v>
      </c>
      <c r="O5" s="366">
        <v>2018</v>
      </c>
      <c r="P5" s="230">
        <v>2019</v>
      </c>
      <c r="Q5" s="362" t="s">
        <v>7</v>
      </c>
      <c r="R5" s="362"/>
    </row>
    <row r="6" spans="1:19" ht="31.5">
      <c r="A6" s="367"/>
      <c r="B6" s="367"/>
      <c r="C6" s="367"/>
      <c r="D6" s="179" t="s">
        <v>329</v>
      </c>
      <c r="E6" s="363"/>
      <c r="F6" s="367"/>
      <c r="G6" s="179" t="s">
        <v>329</v>
      </c>
      <c r="H6" s="363"/>
      <c r="I6" s="367"/>
      <c r="J6" s="179" t="s">
        <v>329</v>
      </c>
      <c r="K6" s="363"/>
      <c r="L6" s="367"/>
      <c r="M6" s="179" t="s">
        <v>329</v>
      </c>
      <c r="N6" s="363"/>
      <c r="O6" s="367"/>
      <c r="P6" s="179" t="s">
        <v>329</v>
      </c>
      <c r="Q6" s="363"/>
      <c r="R6" s="363"/>
    </row>
    <row r="7" spans="1:19" ht="15.75" customHeight="1" thickBot="1">
      <c r="A7" s="368"/>
      <c r="B7" s="368"/>
      <c r="C7" s="368"/>
      <c r="D7" s="231"/>
      <c r="E7" s="364"/>
      <c r="F7" s="368"/>
      <c r="G7" s="231"/>
      <c r="H7" s="364"/>
      <c r="I7" s="368"/>
      <c r="J7" s="231"/>
      <c r="K7" s="364"/>
      <c r="L7" s="368"/>
      <c r="M7" s="231"/>
      <c r="N7" s="364"/>
      <c r="O7" s="368"/>
      <c r="P7" s="231"/>
      <c r="Q7" s="364"/>
      <c r="R7" s="364"/>
    </row>
    <row r="8" spans="1:19" ht="16.5" thickBot="1">
      <c r="A8" s="182">
        <v>1</v>
      </c>
      <c r="B8" s="189">
        <v>2</v>
      </c>
      <c r="C8" s="189">
        <v>3</v>
      </c>
      <c r="D8" s="179">
        <v>4</v>
      </c>
      <c r="E8" s="179">
        <v>5</v>
      </c>
      <c r="F8" s="179">
        <v>6</v>
      </c>
      <c r="G8" s="179">
        <v>7</v>
      </c>
      <c r="H8" s="179">
        <v>8</v>
      </c>
      <c r="I8" s="179">
        <v>9</v>
      </c>
      <c r="J8" s="179">
        <v>10</v>
      </c>
      <c r="K8" s="179">
        <v>11</v>
      </c>
      <c r="L8" s="179">
        <v>12</v>
      </c>
      <c r="M8" s="179">
        <v>13</v>
      </c>
      <c r="N8" s="179">
        <v>14</v>
      </c>
      <c r="O8" s="189">
        <v>15</v>
      </c>
      <c r="P8" s="179">
        <v>16</v>
      </c>
      <c r="Q8" s="179">
        <v>17</v>
      </c>
      <c r="R8" s="179">
        <v>18</v>
      </c>
    </row>
    <row r="9" spans="1:19" ht="67.150000000000006" customHeight="1" thickBot="1">
      <c r="A9" s="190">
        <v>1</v>
      </c>
      <c r="B9" s="191" t="s">
        <v>330</v>
      </c>
      <c r="C9" s="192">
        <v>37</v>
      </c>
      <c r="D9" s="201">
        <v>23</v>
      </c>
      <c r="E9" s="193">
        <f>(D9-C9)/MAX(C9:D9)</f>
        <v>-0.3783783783783784</v>
      </c>
      <c r="F9" s="192">
        <v>7</v>
      </c>
      <c r="G9" s="201">
        <v>9</v>
      </c>
      <c r="H9" s="193">
        <f>(G9-F9)/MAX(F9:G9)</f>
        <v>0.22222222222222221</v>
      </c>
      <c r="I9" s="192">
        <v>4</v>
      </c>
      <c r="J9" s="201">
        <v>1</v>
      </c>
      <c r="K9" s="193">
        <f>(J9-I9)/MAX(I9:J9)</f>
        <v>-0.75</v>
      </c>
      <c r="L9" s="192">
        <v>0</v>
      </c>
      <c r="M9" s="201">
        <v>0</v>
      </c>
      <c r="N9" s="201">
        <v>0</v>
      </c>
      <c r="O9" s="201">
        <v>0</v>
      </c>
      <c r="P9" s="201">
        <v>0</v>
      </c>
      <c r="Q9" s="192">
        <v>0</v>
      </c>
      <c r="R9" s="192">
        <f>D9+G9+J9+M9+P9</f>
        <v>33</v>
      </c>
    </row>
    <row r="10" spans="1:19" s="206" customFormat="1" ht="135" customHeight="1" thickBot="1">
      <c r="A10" s="209">
        <v>2</v>
      </c>
      <c r="B10" s="210" t="s">
        <v>331</v>
      </c>
      <c r="C10" s="201">
        <v>35</v>
      </c>
      <c r="D10" s="201">
        <v>22</v>
      </c>
      <c r="E10" s="202">
        <f>(D10-C10)/MAX(C10:D10)</f>
        <v>-0.37142857142857144</v>
      </c>
      <c r="F10" s="201">
        <v>4</v>
      </c>
      <c r="G10" s="201">
        <v>7</v>
      </c>
      <c r="H10" s="202">
        <f>(G10-F10)/MAX(F10:G10)</f>
        <v>0.42857142857142855</v>
      </c>
      <c r="I10" s="201">
        <v>4</v>
      </c>
      <c r="J10" s="201">
        <v>1</v>
      </c>
      <c r="K10" s="202">
        <f>(J10-I10)/MAX(I10:J10)</f>
        <v>-0.75</v>
      </c>
      <c r="L10" s="201">
        <v>0</v>
      </c>
      <c r="M10" s="201">
        <v>0</v>
      </c>
      <c r="N10" s="201">
        <v>0</v>
      </c>
      <c r="O10" s="201">
        <v>0</v>
      </c>
      <c r="P10" s="201">
        <v>0</v>
      </c>
      <c r="Q10" s="201">
        <v>0</v>
      </c>
      <c r="R10" s="201">
        <f t="shared" ref="R10:R20" si="0">D10+G10+J10+M10+P10</f>
        <v>30</v>
      </c>
      <c r="S10" s="215"/>
    </row>
    <row r="11" spans="1:19" ht="211.9" customHeight="1" thickBot="1">
      <c r="A11" s="190">
        <v>3</v>
      </c>
      <c r="B11" s="191" t="s">
        <v>332</v>
      </c>
      <c r="C11" s="192">
        <v>0</v>
      </c>
      <c r="D11" s="201">
        <v>0</v>
      </c>
      <c r="E11" s="201">
        <v>0</v>
      </c>
      <c r="F11" s="201">
        <v>0</v>
      </c>
      <c r="G11" s="201">
        <v>0</v>
      </c>
      <c r="H11" s="201">
        <v>0</v>
      </c>
      <c r="I11" s="201">
        <v>0</v>
      </c>
      <c r="J11" s="201">
        <v>0</v>
      </c>
      <c r="K11" s="201">
        <v>0</v>
      </c>
      <c r="L11" s="201">
        <v>0</v>
      </c>
      <c r="M11" s="201">
        <v>0</v>
      </c>
      <c r="N11" s="201">
        <v>0</v>
      </c>
      <c r="O11" s="201">
        <v>0</v>
      </c>
      <c r="P11" s="201">
        <v>0</v>
      </c>
      <c r="Q11" s="192">
        <v>0</v>
      </c>
      <c r="R11" s="192">
        <f t="shared" si="0"/>
        <v>0</v>
      </c>
    </row>
    <row r="12" spans="1:19" ht="32.25" thickBot="1">
      <c r="A12" s="194" t="s">
        <v>98</v>
      </c>
      <c r="B12" s="191" t="s">
        <v>333</v>
      </c>
      <c r="C12" s="192">
        <v>0</v>
      </c>
      <c r="D12" s="201">
        <v>0</v>
      </c>
      <c r="E12" s="201">
        <v>0</v>
      </c>
      <c r="F12" s="201">
        <v>0</v>
      </c>
      <c r="G12" s="201">
        <v>0</v>
      </c>
      <c r="H12" s="201">
        <v>0</v>
      </c>
      <c r="I12" s="201">
        <v>0</v>
      </c>
      <c r="J12" s="201">
        <v>0</v>
      </c>
      <c r="K12" s="201">
        <v>0</v>
      </c>
      <c r="L12" s="201">
        <v>0</v>
      </c>
      <c r="M12" s="201">
        <v>0</v>
      </c>
      <c r="N12" s="201">
        <v>0</v>
      </c>
      <c r="O12" s="201">
        <v>0</v>
      </c>
      <c r="P12" s="201">
        <v>0</v>
      </c>
      <c r="Q12" s="192">
        <v>0</v>
      </c>
      <c r="R12" s="192">
        <f t="shared" si="0"/>
        <v>0</v>
      </c>
    </row>
    <row r="13" spans="1:19" ht="16.5" thickBot="1">
      <c r="A13" s="194" t="s">
        <v>99</v>
      </c>
      <c r="B13" s="191" t="s">
        <v>334</v>
      </c>
      <c r="C13" s="192">
        <v>0</v>
      </c>
      <c r="D13" s="201">
        <v>0</v>
      </c>
      <c r="E13" s="201">
        <v>0</v>
      </c>
      <c r="F13" s="201">
        <v>0</v>
      </c>
      <c r="G13" s="201">
        <v>0</v>
      </c>
      <c r="H13" s="201">
        <v>0</v>
      </c>
      <c r="I13" s="201">
        <v>0</v>
      </c>
      <c r="J13" s="201">
        <v>0</v>
      </c>
      <c r="K13" s="201">
        <v>0</v>
      </c>
      <c r="L13" s="201">
        <v>0</v>
      </c>
      <c r="M13" s="201">
        <v>0</v>
      </c>
      <c r="N13" s="201">
        <v>0</v>
      </c>
      <c r="O13" s="201">
        <v>0</v>
      </c>
      <c r="P13" s="201">
        <v>0</v>
      </c>
      <c r="Q13" s="192">
        <v>0</v>
      </c>
      <c r="R13" s="192">
        <f t="shared" si="0"/>
        <v>0</v>
      </c>
    </row>
    <row r="14" spans="1:19" ht="117.6" customHeight="1" thickBot="1">
      <c r="A14" s="190">
        <v>4</v>
      </c>
      <c r="B14" s="191" t="s">
        <v>335</v>
      </c>
      <c r="C14" s="192">
        <v>15</v>
      </c>
      <c r="D14" s="201">
        <v>15</v>
      </c>
      <c r="E14" s="202">
        <f>(D14-C14)/MAX(C14:D14)</f>
        <v>0</v>
      </c>
      <c r="F14" s="201">
        <v>15</v>
      </c>
      <c r="G14" s="201">
        <v>15</v>
      </c>
      <c r="H14" s="202">
        <f>(G14-F14)/MAX(F14:G14)</f>
        <v>0</v>
      </c>
      <c r="I14" s="201">
        <v>15</v>
      </c>
      <c r="J14" s="201">
        <v>15</v>
      </c>
      <c r="K14" s="202">
        <f>(J14-I14)/MAX(I14:J14)</f>
        <v>0</v>
      </c>
      <c r="L14" s="201">
        <v>0</v>
      </c>
      <c r="M14" s="201">
        <v>0</v>
      </c>
      <c r="N14" s="201">
        <v>0</v>
      </c>
      <c r="O14" s="201">
        <v>0</v>
      </c>
      <c r="P14" s="201">
        <v>0</v>
      </c>
      <c r="Q14" s="192">
        <v>0</v>
      </c>
      <c r="R14" s="192">
        <f t="shared" si="0"/>
        <v>45</v>
      </c>
    </row>
    <row r="15" spans="1:19" ht="85.15" customHeight="1" thickBot="1">
      <c r="A15" s="190">
        <v>5</v>
      </c>
      <c r="B15" s="191" t="s">
        <v>336</v>
      </c>
      <c r="C15" s="192">
        <v>29</v>
      </c>
      <c r="D15" s="201">
        <v>3</v>
      </c>
      <c r="E15" s="202">
        <f t="shared" ref="E15:E16" si="1">(D15-C15)/MAX(C15:D15)</f>
        <v>-0.89655172413793105</v>
      </c>
      <c r="F15" s="201">
        <v>4</v>
      </c>
      <c r="G15" s="201">
        <v>2</v>
      </c>
      <c r="H15" s="202">
        <f t="shared" ref="H15:H16" si="2">(G15-F15)/MAX(F15:G15)</f>
        <v>-0.5</v>
      </c>
      <c r="I15" s="201">
        <v>4</v>
      </c>
      <c r="J15" s="201">
        <v>0</v>
      </c>
      <c r="K15" s="202">
        <f t="shared" ref="K15:K16" si="3">(J15-I15)/MAX(I15:J15)</f>
        <v>-1</v>
      </c>
      <c r="L15" s="201">
        <v>0</v>
      </c>
      <c r="M15" s="201">
        <v>0</v>
      </c>
      <c r="N15" s="201"/>
      <c r="O15" s="201"/>
      <c r="P15" s="201"/>
      <c r="Q15" s="192">
        <v>0</v>
      </c>
      <c r="R15" s="192">
        <f t="shared" si="0"/>
        <v>5</v>
      </c>
    </row>
    <row r="16" spans="1:19" ht="82.15" customHeight="1" thickBot="1">
      <c r="A16" s="190">
        <v>6</v>
      </c>
      <c r="B16" s="191" t="s">
        <v>337</v>
      </c>
      <c r="C16" s="192">
        <v>17</v>
      </c>
      <c r="D16" s="201">
        <v>17</v>
      </c>
      <c r="E16" s="202">
        <f t="shared" si="1"/>
        <v>0</v>
      </c>
      <c r="F16" s="201">
        <v>1</v>
      </c>
      <c r="G16" s="201">
        <v>6</v>
      </c>
      <c r="H16" s="202">
        <f t="shared" si="2"/>
        <v>0.83333333333333337</v>
      </c>
      <c r="I16" s="201">
        <v>0</v>
      </c>
      <c r="J16" s="201">
        <v>2</v>
      </c>
      <c r="K16" s="202">
        <f t="shared" si="3"/>
        <v>1</v>
      </c>
      <c r="L16" s="201">
        <v>0</v>
      </c>
      <c r="M16" s="201">
        <v>0</v>
      </c>
      <c r="N16" s="201"/>
      <c r="O16" s="201"/>
      <c r="P16" s="201"/>
      <c r="Q16" s="192">
        <v>0</v>
      </c>
      <c r="R16" s="192">
        <f t="shared" si="0"/>
        <v>25</v>
      </c>
      <c r="S16" s="214"/>
    </row>
    <row r="17" spans="1:18" ht="184.15" customHeight="1" thickBot="1">
      <c r="A17" s="190">
        <v>7</v>
      </c>
      <c r="B17" s="191" t="s">
        <v>338</v>
      </c>
      <c r="C17" s="192">
        <v>0</v>
      </c>
      <c r="D17" s="201">
        <v>0</v>
      </c>
      <c r="E17" s="201">
        <v>0</v>
      </c>
      <c r="F17" s="201">
        <v>0</v>
      </c>
      <c r="G17" s="201">
        <v>0</v>
      </c>
      <c r="H17" s="201">
        <v>0</v>
      </c>
      <c r="I17" s="201">
        <v>0</v>
      </c>
      <c r="J17" s="201">
        <v>0</v>
      </c>
      <c r="K17" s="201">
        <v>0</v>
      </c>
      <c r="L17" s="201">
        <v>0</v>
      </c>
      <c r="M17" s="201">
        <v>0</v>
      </c>
      <c r="N17" s="201">
        <v>0</v>
      </c>
      <c r="O17" s="201">
        <v>0</v>
      </c>
      <c r="P17" s="201">
        <v>0</v>
      </c>
      <c r="Q17" s="192">
        <v>0</v>
      </c>
      <c r="R17" s="192">
        <f t="shared" si="0"/>
        <v>0</v>
      </c>
    </row>
    <row r="18" spans="1:18" ht="23.45" customHeight="1" thickBot="1">
      <c r="A18" s="194" t="s">
        <v>339</v>
      </c>
      <c r="B18" s="191" t="s">
        <v>333</v>
      </c>
      <c r="C18" s="192">
        <v>0</v>
      </c>
      <c r="D18" s="201">
        <v>0</v>
      </c>
      <c r="E18" s="201">
        <v>0</v>
      </c>
      <c r="F18" s="201">
        <v>0</v>
      </c>
      <c r="G18" s="201">
        <v>0</v>
      </c>
      <c r="H18" s="201">
        <v>0</v>
      </c>
      <c r="I18" s="201">
        <v>0</v>
      </c>
      <c r="J18" s="201">
        <v>0</v>
      </c>
      <c r="K18" s="201">
        <v>0</v>
      </c>
      <c r="L18" s="201">
        <v>0</v>
      </c>
      <c r="M18" s="201">
        <v>0</v>
      </c>
      <c r="N18" s="201">
        <v>0</v>
      </c>
      <c r="O18" s="201">
        <v>0</v>
      </c>
      <c r="P18" s="201">
        <v>0</v>
      </c>
      <c r="Q18" s="192">
        <v>0</v>
      </c>
      <c r="R18" s="192">
        <f t="shared" si="0"/>
        <v>0</v>
      </c>
    </row>
    <row r="19" spans="1:18" ht="16.5" thickBot="1">
      <c r="A19" s="194" t="s">
        <v>340</v>
      </c>
      <c r="B19" s="191" t="s">
        <v>341</v>
      </c>
      <c r="C19" s="192">
        <v>0</v>
      </c>
      <c r="D19" s="201">
        <v>0</v>
      </c>
      <c r="E19" s="201">
        <v>0</v>
      </c>
      <c r="F19" s="201">
        <v>0</v>
      </c>
      <c r="G19" s="201">
        <v>0</v>
      </c>
      <c r="H19" s="201">
        <v>0</v>
      </c>
      <c r="I19" s="201">
        <v>0</v>
      </c>
      <c r="J19" s="201">
        <v>0</v>
      </c>
      <c r="K19" s="201">
        <v>0</v>
      </c>
      <c r="L19" s="201">
        <v>0</v>
      </c>
      <c r="M19" s="201">
        <v>0</v>
      </c>
      <c r="N19" s="201">
        <v>0</v>
      </c>
      <c r="O19" s="201">
        <v>0</v>
      </c>
      <c r="P19" s="201">
        <v>0</v>
      </c>
      <c r="Q19" s="192">
        <v>0</v>
      </c>
      <c r="R19" s="192">
        <f t="shared" si="0"/>
        <v>0</v>
      </c>
    </row>
    <row r="20" spans="1:18" ht="101.45" customHeight="1" thickBot="1">
      <c r="A20" s="190"/>
      <c r="B20" s="191" t="s">
        <v>342</v>
      </c>
      <c r="C20" s="192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192"/>
      <c r="R20" s="192">
        <f t="shared" si="0"/>
        <v>0</v>
      </c>
    </row>
    <row r="26" spans="1:18">
      <c r="F26" t="s">
        <v>343</v>
      </c>
    </row>
  </sheetData>
  <mergeCells count="21">
    <mergeCell ref="C4:E4"/>
    <mergeCell ref="F4:H4"/>
    <mergeCell ref="I4:K4"/>
    <mergeCell ref="L4:N4"/>
    <mergeCell ref="O4:Q4"/>
    <mergeCell ref="R5:R7"/>
    <mergeCell ref="K5:K7"/>
    <mergeCell ref="B1:Q1"/>
    <mergeCell ref="A3:A7"/>
    <mergeCell ref="B3:B7"/>
    <mergeCell ref="C3:Q3"/>
    <mergeCell ref="C5:C7"/>
    <mergeCell ref="E5:E7"/>
    <mergeCell ref="F5:F7"/>
    <mergeCell ref="H5:H7"/>
    <mergeCell ref="I5:I7"/>
    <mergeCell ref="L5:L7"/>
    <mergeCell ref="N5:N7"/>
    <mergeCell ref="O5:O7"/>
    <mergeCell ref="Q5:Q7"/>
    <mergeCell ref="R3:R4"/>
  </mergeCells>
  <pageMargins left="0.16" right="0.11811023622047245" top="0.39" bottom="0.35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T25"/>
  <sheetViews>
    <sheetView workbookViewId="0">
      <selection activeCell="G37" sqref="G37"/>
    </sheetView>
  </sheetViews>
  <sheetFormatPr defaultColWidth="8.85546875" defaultRowHeight="15"/>
  <cols>
    <col min="1" max="1" width="12.7109375" style="218" customWidth="1"/>
    <col min="2" max="2" width="16" style="218" customWidth="1"/>
    <col min="3" max="3" width="7.7109375" style="218" customWidth="1"/>
    <col min="4" max="4" width="13" style="218" customWidth="1"/>
    <col min="5" max="6" width="15.28515625" style="218" customWidth="1"/>
    <col min="7" max="7" width="13.28515625" style="218" customWidth="1"/>
    <col min="8" max="8" width="15.5703125" style="218" customWidth="1"/>
    <col min="9" max="9" width="15.85546875" style="218" customWidth="1"/>
    <col min="10" max="10" width="16" style="218" customWidth="1"/>
    <col min="11" max="11" width="14.7109375" style="218" customWidth="1"/>
    <col min="12" max="12" width="0" style="218" hidden="1" customWidth="1"/>
    <col min="13" max="13" width="13.140625" style="218" hidden="1" customWidth="1"/>
    <col min="14" max="14" width="12.5703125" style="218" hidden="1" customWidth="1"/>
    <col min="15" max="15" width="13.7109375" style="218" hidden="1" customWidth="1"/>
    <col min="16" max="16" width="10.7109375" style="218" hidden="1" customWidth="1"/>
    <col min="17" max="17" width="13.28515625" style="218" hidden="1" customWidth="1"/>
    <col min="18" max="18" width="14" style="218" hidden="1" customWidth="1"/>
    <col min="19" max="19" width="13.7109375" style="218" hidden="1" customWidth="1"/>
    <col min="20" max="20" width="14" style="218" hidden="1" customWidth="1"/>
    <col min="21" max="16384" width="8.85546875" style="218"/>
  </cols>
  <sheetData>
    <row r="2" spans="1:20" ht="15.75">
      <c r="A2" s="216" t="s">
        <v>367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20" ht="112.15" customHeight="1">
      <c r="A3" s="372" t="s">
        <v>383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20" ht="16.149999999999999" customHeight="1" thickBot="1">
      <c r="K4" s="219" t="s">
        <v>368</v>
      </c>
    </row>
    <row r="5" spans="1:20" ht="16.5" thickBot="1">
      <c r="A5" s="373" t="s">
        <v>369</v>
      </c>
      <c r="B5" s="374"/>
      <c r="C5" s="375"/>
      <c r="D5" s="373">
        <v>15</v>
      </c>
      <c r="E5" s="375"/>
      <c r="F5" s="373">
        <v>150</v>
      </c>
      <c r="G5" s="375"/>
      <c r="H5" s="373">
        <v>250</v>
      </c>
      <c r="I5" s="375"/>
      <c r="J5" s="373">
        <v>670</v>
      </c>
      <c r="K5" s="375"/>
    </row>
    <row r="6" spans="1:20" ht="16.5" thickBot="1">
      <c r="A6" s="373" t="s">
        <v>370</v>
      </c>
      <c r="B6" s="374"/>
      <c r="C6" s="375"/>
      <c r="D6" s="220" t="s">
        <v>371</v>
      </c>
      <c r="E6" s="220" t="s">
        <v>372</v>
      </c>
      <c r="F6" s="220" t="s">
        <v>371</v>
      </c>
      <c r="G6" s="220" t="s">
        <v>372</v>
      </c>
      <c r="H6" s="220" t="s">
        <v>371</v>
      </c>
      <c r="I6" s="220" t="s">
        <v>372</v>
      </c>
      <c r="J6" s="220" t="s">
        <v>371</v>
      </c>
      <c r="K6" s="220" t="s">
        <v>372</v>
      </c>
    </row>
    <row r="7" spans="1:20" ht="95.25" thickBot="1">
      <c r="A7" s="221" t="s">
        <v>373</v>
      </c>
      <c r="B7" s="222" t="s">
        <v>374</v>
      </c>
      <c r="C7" s="222" t="s">
        <v>375</v>
      </c>
      <c r="D7" s="222"/>
      <c r="E7" s="222"/>
      <c r="F7" s="222"/>
      <c r="G7" s="222"/>
      <c r="H7" s="222"/>
      <c r="I7" s="222"/>
      <c r="J7" s="222"/>
      <c r="K7" s="222"/>
    </row>
    <row r="8" spans="1:20" ht="52.15" customHeight="1" thickBot="1">
      <c r="A8" s="223" t="s">
        <v>376</v>
      </c>
      <c r="B8" s="376" t="s">
        <v>377</v>
      </c>
      <c r="C8" s="222" t="s">
        <v>378</v>
      </c>
      <c r="D8" s="224">
        <f>M8*7.8</f>
        <v>926164.74600000004</v>
      </c>
      <c r="E8" s="225">
        <v>550</v>
      </c>
      <c r="F8" s="224">
        <f>O8*7.8</f>
        <v>9062063.9460000005</v>
      </c>
      <c r="G8" s="224">
        <f t="shared" ref="G8:K23" si="0">P8*7.8</f>
        <v>3942299.6340000001</v>
      </c>
      <c r="H8" s="224">
        <f t="shared" si="0"/>
        <v>19988533.188000001</v>
      </c>
      <c r="I8" s="224">
        <f t="shared" si="0"/>
        <v>9624595.3440000005</v>
      </c>
      <c r="J8" s="224">
        <f t="shared" si="0"/>
        <v>29851156.374000002</v>
      </c>
      <c r="K8" s="224">
        <f t="shared" si="0"/>
        <v>19077896.526000001</v>
      </c>
      <c r="M8" s="224">
        <v>118739.07</v>
      </c>
      <c r="N8" s="226">
        <v>550</v>
      </c>
      <c r="O8" s="224">
        <v>1161803.07</v>
      </c>
      <c r="P8" s="224">
        <v>505423.03</v>
      </c>
      <c r="Q8" s="224">
        <v>2562632.46</v>
      </c>
      <c r="R8" s="224">
        <v>1233922.48</v>
      </c>
      <c r="S8" s="224">
        <v>3827071.33</v>
      </c>
      <c r="T8" s="224">
        <v>2445884.17</v>
      </c>
    </row>
    <row r="9" spans="1:20" ht="45" customHeight="1" thickBot="1">
      <c r="A9" s="223" t="s">
        <v>379</v>
      </c>
      <c r="B9" s="377"/>
      <c r="C9" s="222" t="s">
        <v>380</v>
      </c>
      <c r="D9" s="224">
        <f>M9*7.8</f>
        <v>915347.15999999992</v>
      </c>
      <c r="E9" s="225">
        <v>550</v>
      </c>
      <c r="F9" s="224">
        <f t="shared" ref="F9:F11" si="1">O9*7.8</f>
        <v>9051246.3599999994</v>
      </c>
      <c r="G9" s="224">
        <f t="shared" si="0"/>
        <v>3936890.8799999999</v>
      </c>
      <c r="H9" s="224">
        <f t="shared" si="0"/>
        <v>19937661.041999999</v>
      </c>
      <c r="I9" s="224">
        <f t="shared" si="0"/>
        <v>9599159.3099999987</v>
      </c>
      <c r="J9" s="224">
        <f t="shared" si="0"/>
        <v>29829521.202</v>
      </c>
      <c r="K9" s="224">
        <f t="shared" si="0"/>
        <v>19067078.939999998</v>
      </c>
      <c r="M9" s="224">
        <v>117352.2</v>
      </c>
      <c r="N9" s="226">
        <v>550</v>
      </c>
      <c r="O9" s="224">
        <v>1160416.2</v>
      </c>
      <c r="P9" s="224">
        <v>504729.59999999998</v>
      </c>
      <c r="Q9" s="224">
        <v>2556110.39</v>
      </c>
      <c r="R9" s="224">
        <v>1230661.45</v>
      </c>
      <c r="S9" s="224">
        <v>3824297.59</v>
      </c>
      <c r="T9" s="224">
        <v>2444497.2999999998</v>
      </c>
    </row>
    <row r="10" spans="1:20" ht="16.5" thickBot="1">
      <c r="A10" s="227"/>
      <c r="B10" s="376" t="s">
        <v>381</v>
      </c>
      <c r="C10" s="222" t="s">
        <v>378</v>
      </c>
      <c r="D10" s="224">
        <f t="shared" ref="D10:F23" si="2">M10*7.8</f>
        <v>84567.131999999998</v>
      </c>
      <c r="E10" s="225">
        <v>550</v>
      </c>
      <c r="F10" s="224">
        <f t="shared" si="1"/>
        <v>429623.61</v>
      </c>
      <c r="G10" s="224">
        <f t="shared" si="0"/>
        <v>402087.89400000003</v>
      </c>
      <c r="H10" s="224">
        <f t="shared" si="0"/>
        <v>846202.18800000008</v>
      </c>
      <c r="I10" s="224">
        <f t="shared" si="0"/>
        <v>718477.34399999992</v>
      </c>
      <c r="J10" s="224">
        <f t="shared" si="0"/>
        <v>2203354.2960000001</v>
      </c>
      <c r="K10" s="224">
        <f t="shared" si="0"/>
        <v>1983068.1780000001</v>
      </c>
      <c r="M10" s="224">
        <v>10841.94</v>
      </c>
      <c r="N10" s="226">
        <v>550</v>
      </c>
      <c r="O10" s="224">
        <v>55079.95</v>
      </c>
      <c r="P10" s="224">
        <v>51549.73</v>
      </c>
      <c r="Q10" s="224">
        <v>108487.46</v>
      </c>
      <c r="R10" s="224">
        <v>92112.48</v>
      </c>
      <c r="S10" s="224">
        <v>282481.32</v>
      </c>
      <c r="T10" s="224">
        <v>254239.51</v>
      </c>
    </row>
    <row r="11" spans="1:20" ht="16.5" thickBot="1">
      <c r="A11" s="228"/>
      <c r="B11" s="377"/>
      <c r="C11" s="222" t="s">
        <v>380</v>
      </c>
      <c r="D11" s="224">
        <f t="shared" si="2"/>
        <v>65094.119999999995</v>
      </c>
      <c r="E11" s="225">
        <v>550</v>
      </c>
      <c r="F11" s="224">
        <f t="shared" si="1"/>
        <v>415701</v>
      </c>
      <c r="G11" s="224">
        <f t="shared" si="0"/>
        <v>395126.55</v>
      </c>
      <c r="H11" s="224">
        <f t="shared" si="0"/>
        <v>795330.04200000002</v>
      </c>
      <c r="I11" s="224">
        <f t="shared" si="0"/>
        <v>693041.30999999994</v>
      </c>
      <c r="J11" s="224">
        <f t="shared" si="0"/>
        <v>2147250.9240000001</v>
      </c>
      <c r="K11" s="224">
        <f t="shared" si="0"/>
        <v>1955016.4920000001</v>
      </c>
      <c r="M11" s="224">
        <v>8345.4</v>
      </c>
      <c r="N11" s="226">
        <v>550</v>
      </c>
      <c r="O11" s="224">
        <v>53295</v>
      </c>
      <c r="P11" s="224">
        <v>50657.25</v>
      </c>
      <c r="Q11" s="224">
        <v>101965.39</v>
      </c>
      <c r="R11" s="224">
        <v>88851.45</v>
      </c>
      <c r="S11" s="224">
        <v>275288.58</v>
      </c>
      <c r="T11" s="224">
        <v>250643.14</v>
      </c>
    </row>
    <row r="12" spans="1:20" ht="16.5" thickBot="1">
      <c r="A12" s="376">
        <v>750</v>
      </c>
      <c r="B12" s="376" t="s">
        <v>377</v>
      </c>
      <c r="C12" s="222" t="s">
        <v>378</v>
      </c>
      <c r="D12" s="224">
        <f t="shared" si="2"/>
        <v>959428.62599999993</v>
      </c>
      <c r="E12" s="224">
        <f t="shared" si="2"/>
        <v>1329938.064</v>
      </c>
      <c r="F12" s="224">
        <f t="shared" si="2"/>
        <v>9095327.8259999994</v>
      </c>
      <c r="G12" s="224">
        <f t="shared" si="0"/>
        <v>3958931.574</v>
      </c>
      <c r="H12" s="224">
        <f t="shared" si="0"/>
        <v>20271204.719999999</v>
      </c>
      <c r="I12" s="224">
        <f t="shared" si="0"/>
        <v>9765931.1099999994</v>
      </c>
      <c r="J12" s="224">
        <f t="shared" si="0"/>
        <v>29917684.212000001</v>
      </c>
      <c r="K12" s="224">
        <f t="shared" si="0"/>
        <v>19111160.405999999</v>
      </c>
      <c r="M12" s="224">
        <v>123003.67</v>
      </c>
      <c r="N12" s="224">
        <v>170504.88</v>
      </c>
      <c r="O12" s="224">
        <v>1166067.67</v>
      </c>
      <c r="P12" s="224">
        <v>507555.33</v>
      </c>
      <c r="Q12" s="224">
        <v>2598872.4</v>
      </c>
      <c r="R12" s="224">
        <v>1252042.45</v>
      </c>
      <c r="S12" s="224">
        <v>3835600.54</v>
      </c>
      <c r="T12" s="224">
        <v>2450148.77</v>
      </c>
    </row>
    <row r="13" spans="1:20" ht="16.5" thickBot="1">
      <c r="A13" s="378"/>
      <c r="B13" s="377"/>
      <c r="C13" s="222" t="s">
        <v>380</v>
      </c>
      <c r="D13" s="224">
        <f t="shared" si="2"/>
        <v>932384.62199999997</v>
      </c>
      <c r="E13" s="224">
        <f t="shared" si="2"/>
        <v>1316416.1399999999</v>
      </c>
      <c r="F13" s="224">
        <f t="shared" si="2"/>
        <v>9068283.8220000006</v>
      </c>
      <c r="G13" s="224">
        <f t="shared" si="0"/>
        <v>3945409.65</v>
      </c>
      <c r="H13" s="224">
        <f t="shared" si="0"/>
        <v>20144024.472000003</v>
      </c>
      <c r="I13" s="224">
        <f t="shared" si="0"/>
        <v>9702340.9860000014</v>
      </c>
      <c r="J13" s="224">
        <f t="shared" si="0"/>
        <v>29863596.281999998</v>
      </c>
      <c r="K13" s="224">
        <f t="shared" si="0"/>
        <v>19084116.401999999</v>
      </c>
      <c r="M13" s="224">
        <v>119536.49</v>
      </c>
      <c r="N13" s="224">
        <v>168771.3</v>
      </c>
      <c r="O13" s="224">
        <v>1162600.49</v>
      </c>
      <c r="P13" s="224">
        <v>505821.75</v>
      </c>
      <c r="Q13" s="224">
        <v>2582567.2400000002</v>
      </c>
      <c r="R13" s="224">
        <v>1243889.8700000001</v>
      </c>
      <c r="S13" s="224">
        <v>3828666.19</v>
      </c>
      <c r="T13" s="224">
        <v>2446681.59</v>
      </c>
    </row>
    <row r="14" spans="1:20" ht="16.5" thickBot="1">
      <c r="A14" s="378"/>
      <c r="B14" s="376" t="s">
        <v>381</v>
      </c>
      <c r="C14" s="222" t="s">
        <v>378</v>
      </c>
      <c r="D14" s="224">
        <f t="shared" si="2"/>
        <v>155235.054</v>
      </c>
      <c r="E14" s="224">
        <f t="shared" si="2"/>
        <v>96345.131999999998</v>
      </c>
      <c r="F14" s="224">
        <f t="shared" si="2"/>
        <v>512230.91400000005</v>
      </c>
      <c r="G14" s="224">
        <f t="shared" si="0"/>
        <v>443391.54599999997</v>
      </c>
      <c r="H14" s="224">
        <f t="shared" si="0"/>
        <v>1128873.72</v>
      </c>
      <c r="I14" s="224">
        <f t="shared" si="0"/>
        <v>859813.11</v>
      </c>
      <c r="J14" s="224">
        <f t="shared" si="0"/>
        <v>2864212.5719999997</v>
      </c>
      <c r="K14" s="224">
        <f t="shared" si="0"/>
        <v>2313497.3159999996</v>
      </c>
      <c r="M14" s="224">
        <v>19901.93</v>
      </c>
      <c r="N14" s="224">
        <v>12351.94</v>
      </c>
      <c r="O14" s="224">
        <v>65670.63</v>
      </c>
      <c r="P14" s="224">
        <v>56845.07</v>
      </c>
      <c r="Q14" s="224">
        <v>144727.4</v>
      </c>
      <c r="R14" s="224">
        <v>110232.45</v>
      </c>
      <c r="S14" s="224">
        <v>367206.74</v>
      </c>
      <c r="T14" s="224">
        <v>296602.21999999997</v>
      </c>
    </row>
    <row r="15" spans="1:20" ht="16.5" thickBot="1">
      <c r="A15" s="377"/>
      <c r="B15" s="377"/>
      <c r="C15" s="222" t="s">
        <v>380</v>
      </c>
      <c r="D15" s="224">
        <f t="shared" si="2"/>
        <v>106552.52399999999</v>
      </c>
      <c r="E15" s="224">
        <f t="shared" si="2"/>
        <v>72003.827999999994</v>
      </c>
      <c r="F15" s="224">
        <f t="shared" si="2"/>
        <v>477424.272</v>
      </c>
      <c r="G15" s="224">
        <f t="shared" si="0"/>
        <v>425988.18599999999</v>
      </c>
      <c r="H15" s="224">
        <f t="shared" si="0"/>
        <v>1001693.4720000001</v>
      </c>
      <c r="I15" s="224">
        <f t="shared" si="0"/>
        <v>796222.98599999992</v>
      </c>
      <c r="J15" s="224">
        <f t="shared" si="0"/>
        <v>2723954.142</v>
      </c>
      <c r="K15" s="224">
        <f t="shared" si="0"/>
        <v>2243368.1399999997</v>
      </c>
      <c r="M15" s="224">
        <v>13660.58</v>
      </c>
      <c r="N15" s="224">
        <v>9231.26</v>
      </c>
      <c r="O15" s="224">
        <v>61208.24</v>
      </c>
      <c r="P15" s="224">
        <v>54613.87</v>
      </c>
      <c r="Q15" s="224">
        <v>128422.24</v>
      </c>
      <c r="R15" s="224">
        <v>102079.87</v>
      </c>
      <c r="S15" s="224">
        <v>349224.89</v>
      </c>
      <c r="T15" s="224">
        <v>287611.3</v>
      </c>
    </row>
    <row r="16" spans="1:20" ht="16.5" thickBot="1">
      <c r="A16" s="376">
        <v>1000</v>
      </c>
      <c r="B16" s="376" t="s">
        <v>377</v>
      </c>
      <c r="C16" s="222" t="s">
        <v>378</v>
      </c>
      <c r="D16" s="224">
        <f t="shared" si="2"/>
        <v>977908.54200000002</v>
      </c>
      <c r="E16" s="224">
        <f t="shared" si="2"/>
        <v>1339178.0999999999</v>
      </c>
      <c r="F16" s="224">
        <f t="shared" si="2"/>
        <v>9047279.9819999989</v>
      </c>
      <c r="G16" s="224">
        <f t="shared" si="0"/>
        <v>3968171.61</v>
      </c>
      <c r="H16" s="224">
        <f t="shared" si="0"/>
        <v>20428244.460000001</v>
      </c>
      <c r="I16" s="224">
        <f t="shared" si="0"/>
        <v>9844450.9800000004</v>
      </c>
      <c r="J16" s="224">
        <f t="shared" si="0"/>
        <v>29954644.044</v>
      </c>
      <c r="K16" s="224">
        <f t="shared" si="0"/>
        <v>19129640.322000001</v>
      </c>
      <c r="M16" s="224">
        <v>125372.89</v>
      </c>
      <c r="N16" s="224">
        <v>171689.5</v>
      </c>
      <c r="O16" s="224">
        <v>1159907.69</v>
      </c>
      <c r="P16" s="224">
        <v>508739.95</v>
      </c>
      <c r="Q16" s="224">
        <v>2619005.7000000002</v>
      </c>
      <c r="R16" s="224">
        <v>1262109.1000000001</v>
      </c>
      <c r="S16" s="224">
        <v>3840338.98</v>
      </c>
      <c r="T16" s="224">
        <v>2452517.9900000002</v>
      </c>
    </row>
    <row r="17" spans="1:20" ht="16.5" thickBot="1">
      <c r="A17" s="378"/>
      <c r="B17" s="377"/>
      <c r="C17" s="222" t="s">
        <v>380</v>
      </c>
      <c r="D17" s="224">
        <f t="shared" si="2"/>
        <v>941849.92200000002</v>
      </c>
      <c r="E17" s="224">
        <f t="shared" si="2"/>
        <v>1321148.7899999998</v>
      </c>
      <c r="F17" s="224">
        <f t="shared" si="2"/>
        <v>9077749.1219999995</v>
      </c>
      <c r="G17" s="224">
        <f t="shared" si="0"/>
        <v>3950142.3</v>
      </c>
      <c r="H17" s="224">
        <f t="shared" si="0"/>
        <v>20258670.743999999</v>
      </c>
      <c r="I17" s="224">
        <f t="shared" si="0"/>
        <v>9759664.1219999995</v>
      </c>
      <c r="J17" s="224">
        <f t="shared" si="0"/>
        <v>29882526.804000001</v>
      </c>
      <c r="K17" s="224">
        <f t="shared" si="0"/>
        <v>19093581.702</v>
      </c>
      <c r="M17" s="224">
        <v>120749.99</v>
      </c>
      <c r="N17" s="224">
        <v>169378.05</v>
      </c>
      <c r="O17" s="224">
        <v>1163813.99</v>
      </c>
      <c r="P17" s="224">
        <v>506428.5</v>
      </c>
      <c r="Q17" s="224">
        <v>2597265.48</v>
      </c>
      <c r="R17" s="224">
        <v>1251238.99</v>
      </c>
      <c r="S17" s="224">
        <v>3831093.18</v>
      </c>
      <c r="T17" s="224">
        <v>2447895.09</v>
      </c>
    </row>
    <row r="18" spans="1:20" ht="16.5" thickBot="1">
      <c r="A18" s="378"/>
      <c r="B18" s="376" t="s">
        <v>381</v>
      </c>
      <c r="C18" s="222" t="s">
        <v>378</v>
      </c>
      <c r="D18" s="224">
        <f t="shared" si="2"/>
        <v>194494.94999999998</v>
      </c>
      <c r="E18" s="224">
        <f t="shared" si="2"/>
        <v>115975.08</v>
      </c>
      <c r="F18" s="224">
        <f t="shared" si="2"/>
        <v>558123.85199999996</v>
      </c>
      <c r="G18" s="224">
        <f t="shared" si="0"/>
        <v>466337.97599999997</v>
      </c>
      <c r="H18" s="224">
        <f t="shared" si="0"/>
        <v>1285913.46</v>
      </c>
      <c r="I18" s="224">
        <f t="shared" si="0"/>
        <v>938332.98</v>
      </c>
      <c r="J18" s="224">
        <f t="shared" si="0"/>
        <v>3231356.0759999999</v>
      </c>
      <c r="K18" s="224">
        <f t="shared" si="0"/>
        <v>2497069.068</v>
      </c>
      <c r="M18" s="224">
        <v>24935.25</v>
      </c>
      <c r="N18" s="224">
        <v>14868.6</v>
      </c>
      <c r="O18" s="224">
        <v>71554.34</v>
      </c>
      <c r="P18" s="224">
        <v>59786.92</v>
      </c>
      <c r="Q18" s="224">
        <v>164860.70000000001</v>
      </c>
      <c r="R18" s="224">
        <v>120299.1</v>
      </c>
      <c r="S18" s="224">
        <v>414276.42</v>
      </c>
      <c r="T18" s="224">
        <v>320137.06</v>
      </c>
    </row>
    <row r="19" spans="1:20" ht="16.5" thickBot="1">
      <c r="A19" s="377"/>
      <c r="B19" s="377"/>
      <c r="C19" s="222" t="s">
        <v>380</v>
      </c>
      <c r="D19" s="224">
        <f t="shared" si="2"/>
        <v>129584.91</v>
      </c>
      <c r="E19" s="224">
        <f t="shared" si="2"/>
        <v>83520.06</v>
      </c>
      <c r="F19" s="224">
        <f t="shared" si="2"/>
        <v>511715.02200000006</v>
      </c>
      <c r="G19" s="224">
        <f t="shared" si="0"/>
        <v>443133.6</v>
      </c>
      <c r="H19" s="224">
        <f t="shared" si="0"/>
        <v>1116339.7439999999</v>
      </c>
      <c r="I19" s="224">
        <f t="shared" si="0"/>
        <v>853546.12199999997</v>
      </c>
      <c r="J19" s="224">
        <f t="shared" si="0"/>
        <v>3044344.8360000001</v>
      </c>
      <c r="K19" s="224">
        <f t="shared" si="0"/>
        <v>2403563.4479999999</v>
      </c>
      <c r="M19" s="224">
        <v>16613.45</v>
      </c>
      <c r="N19" s="224">
        <v>10707.7</v>
      </c>
      <c r="O19" s="224">
        <v>65604.490000000005</v>
      </c>
      <c r="P19" s="224">
        <v>56812</v>
      </c>
      <c r="Q19" s="224">
        <v>143120.48000000001</v>
      </c>
      <c r="R19" s="224">
        <v>109428.99</v>
      </c>
      <c r="S19" s="224">
        <v>390300.62</v>
      </c>
      <c r="T19" s="224">
        <v>308149.15999999997</v>
      </c>
    </row>
    <row r="20" spans="1:20" ht="16.5" thickBot="1">
      <c r="A20" s="376">
        <v>1250</v>
      </c>
      <c r="B20" s="376" t="s">
        <v>377</v>
      </c>
      <c r="C20" s="222" t="s">
        <v>378</v>
      </c>
      <c r="D20" s="224">
        <f t="shared" si="2"/>
        <v>996388.45799999998</v>
      </c>
      <c r="E20" s="224">
        <f t="shared" si="2"/>
        <v>1348418.058</v>
      </c>
      <c r="F20" s="224">
        <f t="shared" si="2"/>
        <v>9049127.9580000006</v>
      </c>
      <c r="G20" s="224">
        <f t="shared" si="0"/>
        <v>3977411.568</v>
      </c>
      <c r="H20" s="224">
        <f t="shared" si="0"/>
        <v>20585284.199999999</v>
      </c>
      <c r="I20" s="224">
        <f t="shared" si="0"/>
        <v>9922970.8499999996</v>
      </c>
      <c r="J20" s="224">
        <f t="shared" si="0"/>
        <v>29991603.954</v>
      </c>
      <c r="K20" s="224">
        <f t="shared" si="0"/>
        <v>19148120.237999998</v>
      </c>
      <c r="M20" s="224">
        <v>127742.11</v>
      </c>
      <c r="N20" s="224">
        <v>172874.11</v>
      </c>
      <c r="O20" s="224">
        <v>1160144.6100000001</v>
      </c>
      <c r="P20" s="224">
        <v>509924.56</v>
      </c>
      <c r="Q20" s="224">
        <v>2639139</v>
      </c>
      <c r="R20" s="224">
        <v>1272175.75</v>
      </c>
      <c r="S20" s="224">
        <v>3845077.43</v>
      </c>
      <c r="T20" s="224">
        <v>2454887.21</v>
      </c>
    </row>
    <row r="21" spans="1:20" ht="16.5" thickBot="1">
      <c r="A21" s="378"/>
      <c r="B21" s="377"/>
      <c r="C21" s="222" t="s">
        <v>380</v>
      </c>
      <c r="D21" s="224">
        <f t="shared" si="2"/>
        <v>951315.22200000007</v>
      </c>
      <c r="E21" s="224">
        <f t="shared" si="2"/>
        <v>1325881.362</v>
      </c>
      <c r="F21" s="224">
        <f t="shared" si="2"/>
        <v>9087214.4220000003</v>
      </c>
      <c r="G21" s="224">
        <f t="shared" si="0"/>
        <v>3954874.872</v>
      </c>
      <c r="H21" s="224">
        <f t="shared" si="0"/>
        <v>20373317.094000001</v>
      </c>
      <c r="I21" s="224">
        <f t="shared" si="0"/>
        <v>9816987.2580000013</v>
      </c>
      <c r="J21" s="224">
        <f t="shared" si="0"/>
        <v>29901457.403999999</v>
      </c>
      <c r="K21" s="224">
        <f t="shared" si="0"/>
        <v>19103047.001999997</v>
      </c>
      <c r="M21" s="224">
        <v>121963.49</v>
      </c>
      <c r="N21" s="224">
        <v>169984.79</v>
      </c>
      <c r="O21" s="224">
        <v>1165027.49</v>
      </c>
      <c r="P21" s="224">
        <v>507035.24</v>
      </c>
      <c r="Q21" s="224">
        <v>2611963.73</v>
      </c>
      <c r="R21" s="224">
        <v>1258588.1100000001</v>
      </c>
      <c r="S21" s="224">
        <v>3833520.18</v>
      </c>
      <c r="T21" s="224">
        <v>2449108.59</v>
      </c>
    </row>
    <row r="22" spans="1:20" ht="16.5" thickBot="1">
      <c r="A22" s="378"/>
      <c r="B22" s="376" t="s">
        <v>381</v>
      </c>
      <c r="C22" s="222" t="s">
        <v>378</v>
      </c>
      <c r="D22" s="224">
        <f t="shared" si="2"/>
        <v>233754.924</v>
      </c>
      <c r="E22" s="224">
        <f t="shared" si="2"/>
        <v>135605.02799999999</v>
      </c>
      <c r="F22" s="224">
        <f t="shared" si="2"/>
        <v>604016.79</v>
      </c>
      <c r="G22" s="224">
        <f t="shared" si="0"/>
        <v>489284.484</v>
      </c>
      <c r="H22" s="224">
        <f t="shared" si="0"/>
        <v>1442953.2</v>
      </c>
      <c r="I22" s="224">
        <f t="shared" si="0"/>
        <v>1016852.85</v>
      </c>
      <c r="J22" s="224">
        <f t="shared" si="0"/>
        <v>3598499.5799999996</v>
      </c>
      <c r="K22" s="224">
        <f t="shared" si="0"/>
        <v>2680640.8200000003</v>
      </c>
      <c r="M22" s="224">
        <v>29968.58</v>
      </c>
      <c r="N22" s="224">
        <v>17385.259999999998</v>
      </c>
      <c r="O22" s="224">
        <v>77438.05</v>
      </c>
      <c r="P22" s="224">
        <v>62728.78</v>
      </c>
      <c r="Q22" s="224">
        <v>184994</v>
      </c>
      <c r="R22" s="224">
        <v>130365.75</v>
      </c>
      <c r="S22" s="224">
        <v>461346.1</v>
      </c>
      <c r="T22" s="224">
        <v>343671.9</v>
      </c>
    </row>
    <row r="23" spans="1:20" ht="16.5" thickBot="1">
      <c r="A23" s="377"/>
      <c r="B23" s="377"/>
      <c r="C23" s="222" t="s">
        <v>380</v>
      </c>
      <c r="D23" s="224">
        <f t="shared" si="2"/>
        <v>152617.37400000001</v>
      </c>
      <c r="E23" s="224">
        <f t="shared" si="2"/>
        <v>95036.291999999987</v>
      </c>
      <c r="F23" s="224">
        <f t="shared" si="2"/>
        <v>546005.772</v>
      </c>
      <c r="G23" s="224">
        <f t="shared" si="0"/>
        <v>460278.93599999999</v>
      </c>
      <c r="H23" s="224">
        <f t="shared" si="0"/>
        <v>1230986.094</v>
      </c>
      <c r="I23" s="224">
        <f t="shared" si="0"/>
        <v>910869.25800000003</v>
      </c>
      <c r="J23" s="224">
        <f t="shared" si="0"/>
        <v>3364735.53</v>
      </c>
      <c r="K23" s="224">
        <f t="shared" si="0"/>
        <v>2563758.8340000003</v>
      </c>
      <c r="M23" s="224">
        <v>19566.330000000002</v>
      </c>
      <c r="N23" s="224">
        <v>12184.14</v>
      </c>
      <c r="O23" s="224">
        <v>70000.740000000005</v>
      </c>
      <c r="P23" s="224">
        <v>59010.12</v>
      </c>
      <c r="Q23" s="224">
        <v>157818.73000000001</v>
      </c>
      <c r="R23" s="224">
        <v>116778.11</v>
      </c>
      <c r="S23" s="224">
        <v>431376.35</v>
      </c>
      <c r="T23" s="224">
        <v>328687.03000000003</v>
      </c>
    </row>
    <row r="25" spans="1:20" ht="15.75">
      <c r="A25" s="229" t="s">
        <v>382</v>
      </c>
    </row>
  </sheetData>
  <mergeCells count="18">
    <mergeCell ref="A16:A19"/>
    <mergeCell ref="B16:B17"/>
    <mergeCell ref="B18:B19"/>
    <mergeCell ref="A20:A23"/>
    <mergeCell ref="B20:B21"/>
    <mergeCell ref="B22:B23"/>
    <mergeCell ref="A6:C6"/>
    <mergeCell ref="B8:B9"/>
    <mergeCell ref="B10:B11"/>
    <mergeCell ref="A12:A15"/>
    <mergeCell ref="B12:B13"/>
    <mergeCell ref="B14:B15"/>
    <mergeCell ref="A3:K3"/>
    <mergeCell ref="A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28"/>
  <sheetViews>
    <sheetView topLeftCell="A4" zoomScaleNormal="100" workbookViewId="0">
      <selection activeCell="H9" sqref="H9"/>
    </sheetView>
  </sheetViews>
  <sheetFormatPr defaultRowHeight="15"/>
  <cols>
    <col min="2" max="2" width="29.7109375" customWidth="1"/>
    <col min="4" max="4" width="9.140625" customWidth="1"/>
    <col min="5" max="5" width="14.140625" customWidth="1"/>
    <col min="8" max="8" width="14.7109375" customWidth="1"/>
    <col min="11" max="11" width="14.85546875" customWidth="1"/>
    <col min="14" max="14" width="15.42578125" customWidth="1"/>
    <col min="17" max="17" width="14.7109375" customWidth="1"/>
  </cols>
  <sheetData>
    <row r="1" spans="1:21" ht="69" customHeight="1">
      <c r="A1" s="345" t="s">
        <v>260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</row>
    <row r="2" spans="1:21" ht="15.75" thickBot="1"/>
    <row r="3" spans="1:21" ht="74.25" customHeight="1" thickBot="1">
      <c r="A3" s="332" t="s">
        <v>85</v>
      </c>
      <c r="B3" s="332" t="s">
        <v>150</v>
      </c>
      <c r="C3" s="334" t="s">
        <v>151</v>
      </c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6"/>
    </row>
    <row r="4" spans="1:21" ht="45" customHeight="1" thickBot="1">
      <c r="A4" s="333"/>
      <c r="B4" s="333"/>
      <c r="C4" s="334" t="s">
        <v>152</v>
      </c>
      <c r="D4" s="335"/>
      <c r="E4" s="336"/>
      <c r="F4" s="334" t="s">
        <v>153</v>
      </c>
      <c r="G4" s="335"/>
      <c r="H4" s="336"/>
      <c r="I4" s="334" t="s">
        <v>154</v>
      </c>
      <c r="J4" s="335"/>
      <c r="K4" s="336"/>
      <c r="L4" s="334" t="s">
        <v>155</v>
      </c>
      <c r="M4" s="335"/>
      <c r="N4" s="336"/>
      <c r="O4" s="334" t="s">
        <v>156</v>
      </c>
      <c r="P4" s="335"/>
      <c r="Q4" s="336"/>
    </row>
    <row r="5" spans="1:21" ht="59.25" customHeight="1">
      <c r="A5" s="322"/>
      <c r="B5" s="322"/>
      <c r="C5" s="332">
        <v>2018</v>
      </c>
      <c r="D5" s="332">
        <v>2019</v>
      </c>
      <c r="E5" s="332" t="s">
        <v>7</v>
      </c>
      <c r="F5" s="332">
        <v>2018</v>
      </c>
      <c r="G5" s="332">
        <v>2019</v>
      </c>
      <c r="H5" s="332" t="s">
        <v>7</v>
      </c>
      <c r="I5" s="332">
        <v>2018</v>
      </c>
      <c r="J5" s="332">
        <v>2019</v>
      </c>
      <c r="K5" s="332" t="s">
        <v>7</v>
      </c>
      <c r="L5" s="332">
        <v>2018</v>
      </c>
      <c r="M5" s="332">
        <v>2019</v>
      </c>
      <c r="N5" s="332" t="s">
        <v>7</v>
      </c>
      <c r="O5" s="332">
        <v>2018</v>
      </c>
      <c r="P5" s="332">
        <v>2019</v>
      </c>
      <c r="Q5" s="332" t="s">
        <v>7</v>
      </c>
    </row>
    <row r="6" spans="1:21" ht="15.75" thickBot="1">
      <c r="A6" s="323"/>
      <c r="B6" s="32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</row>
    <row r="7" spans="1:21" ht="15.75" thickBot="1">
      <c r="A7" s="32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  <c r="P7" s="38">
        <v>16</v>
      </c>
      <c r="Q7" s="38">
        <v>17</v>
      </c>
    </row>
    <row r="8" spans="1:21" s="50" customFormat="1" ht="48" thickBot="1">
      <c r="A8" s="46">
        <v>1</v>
      </c>
      <c r="B8" s="47" t="s">
        <v>157</v>
      </c>
      <c r="C8" s="204">
        <v>48</v>
      </c>
      <c r="D8" s="145">
        <v>33</v>
      </c>
      <c r="E8" s="147">
        <f>(D8-C8)/MAX(C8:D8)</f>
        <v>-0.3125</v>
      </c>
      <c r="F8" s="204">
        <v>19</v>
      </c>
      <c r="G8" s="145">
        <v>0</v>
      </c>
      <c r="H8" s="147">
        <f>(G8-F8)/MAX(F8:G8)</f>
        <v>-1</v>
      </c>
      <c r="I8" s="48">
        <v>0</v>
      </c>
      <c r="J8" s="48">
        <v>0</v>
      </c>
      <c r="K8" s="49">
        <v>0</v>
      </c>
      <c r="L8" s="48">
        <v>0</v>
      </c>
      <c r="M8" s="48">
        <v>0</v>
      </c>
      <c r="N8" s="49">
        <v>0</v>
      </c>
      <c r="O8" s="48">
        <v>0</v>
      </c>
      <c r="P8" s="48">
        <v>0</v>
      </c>
      <c r="Q8" s="49">
        <v>0</v>
      </c>
      <c r="U8"/>
    </row>
    <row r="9" spans="1:21" ht="45.75" thickBot="1">
      <c r="A9" s="33" t="s">
        <v>89</v>
      </c>
      <c r="B9" s="51" t="s">
        <v>158</v>
      </c>
      <c r="C9" s="203">
        <v>0</v>
      </c>
      <c r="D9" s="144">
        <v>0</v>
      </c>
      <c r="E9" s="146">
        <v>0</v>
      </c>
      <c r="F9" s="203">
        <v>0</v>
      </c>
      <c r="G9" s="155">
        <v>0</v>
      </c>
      <c r="H9" s="146" t="e">
        <f>(G9-F9)/MAX(F9:G9)</f>
        <v>#DIV/0!</v>
      </c>
      <c r="I9" s="38">
        <v>0</v>
      </c>
      <c r="J9" s="38">
        <v>0</v>
      </c>
      <c r="K9" s="52">
        <v>0</v>
      </c>
      <c r="L9" s="38">
        <v>0</v>
      </c>
      <c r="M9" s="38">
        <v>0</v>
      </c>
      <c r="N9" s="52">
        <v>0</v>
      </c>
      <c r="O9" s="38">
        <v>0</v>
      </c>
      <c r="P9" s="38">
        <v>0</v>
      </c>
      <c r="Q9" s="52">
        <v>0</v>
      </c>
    </row>
    <row r="10" spans="1:21" ht="45.75" thickBot="1">
      <c r="A10" s="33" t="s">
        <v>91</v>
      </c>
      <c r="B10" s="51" t="s">
        <v>159</v>
      </c>
      <c r="C10" s="203">
        <v>48</v>
      </c>
      <c r="D10" s="144">
        <v>0</v>
      </c>
      <c r="E10" s="146">
        <f t="shared" ref="E10:E26" si="0">(D10-C10)/MAX(C10:D10)</f>
        <v>-1</v>
      </c>
      <c r="F10" s="203">
        <v>19</v>
      </c>
      <c r="G10" s="155">
        <v>0</v>
      </c>
      <c r="H10" s="146">
        <v>0</v>
      </c>
      <c r="I10" s="38">
        <v>0</v>
      </c>
      <c r="J10" s="38">
        <v>0</v>
      </c>
      <c r="K10" s="52">
        <v>0</v>
      </c>
      <c r="L10" s="38">
        <v>0</v>
      </c>
      <c r="M10" s="38">
        <v>0</v>
      </c>
      <c r="N10" s="52">
        <v>0</v>
      </c>
      <c r="O10" s="38">
        <v>0</v>
      </c>
      <c r="P10" s="38">
        <v>0</v>
      </c>
      <c r="Q10" s="52">
        <v>0</v>
      </c>
    </row>
    <row r="11" spans="1:21" ht="30.75" thickBot="1">
      <c r="A11" s="33" t="s">
        <v>109</v>
      </c>
      <c r="B11" s="51" t="s">
        <v>160</v>
      </c>
      <c r="C11" s="203">
        <v>0</v>
      </c>
      <c r="D11" s="144">
        <v>0</v>
      </c>
      <c r="E11" s="146">
        <v>0</v>
      </c>
      <c r="F11" s="203">
        <v>0</v>
      </c>
      <c r="G11" s="155">
        <v>0</v>
      </c>
      <c r="H11" s="146">
        <v>0</v>
      </c>
      <c r="I11" s="38">
        <v>0</v>
      </c>
      <c r="J11" s="38">
        <v>0</v>
      </c>
      <c r="K11" s="52">
        <v>0</v>
      </c>
      <c r="L11" s="38">
        <v>0</v>
      </c>
      <c r="M11" s="38">
        <v>0</v>
      </c>
      <c r="N11" s="52">
        <v>0</v>
      </c>
      <c r="O11" s="38">
        <v>0</v>
      </c>
      <c r="P11" s="38">
        <v>0</v>
      </c>
      <c r="Q11" s="52">
        <v>0</v>
      </c>
    </row>
    <row r="12" spans="1:21" ht="31.5" customHeight="1" thickBot="1">
      <c r="A12" s="33" t="s">
        <v>111</v>
      </c>
      <c r="B12" s="51" t="s">
        <v>161</v>
      </c>
      <c r="C12" s="203">
        <v>0</v>
      </c>
      <c r="D12" s="144">
        <v>0</v>
      </c>
      <c r="E12" s="146">
        <v>0</v>
      </c>
      <c r="F12" s="203">
        <v>0</v>
      </c>
      <c r="G12" s="155">
        <v>0</v>
      </c>
      <c r="H12" s="146">
        <v>0</v>
      </c>
      <c r="I12" s="38">
        <v>0</v>
      </c>
      <c r="J12" s="38">
        <v>0</v>
      </c>
      <c r="K12" s="52">
        <v>0</v>
      </c>
      <c r="L12" s="38">
        <v>0</v>
      </c>
      <c r="M12" s="38">
        <v>0</v>
      </c>
      <c r="N12" s="52">
        <v>0</v>
      </c>
      <c r="O12" s="38">
        <v>0</v>
      </c>
      <c r="P12" s="38">
        <v>0</v>
      </c>
      <c r="Q12" s="52">
        <v>0</v>
      </c>
    </row>
    <row r="13" spans="1:21" ht="55.5" customHeight="1" thickBot="1">
      <c r="A13" s="33" t="s">
        <v>162</v>
      </c>
      <c r="B13" s="51" t="s">
        <v>163</v>
      </c>
      <c r="C13" s="203">
        <v>0</v>
      </c>
      <c r="D13" s="144">
        <v>0</v>
      </c>
      <c r="E13" s="146">
        <v>0</v>
      </c>
      <c r="F13" s="203">
        <v>0</v>
      </c>
      <c r="G13" s="155">
        <v>0</v>
      </c>
      <c r="H13" s="146">
        <v>0</v>
      </c>
      <c r="I13" s="38">
        <v>0</v>
      </c>
      <c r="J13" s="38">
        <v>0</v>
      </c>
      <c r="K13" s="52">
        <v>0</v>
      </c>
      <c r="L13" s="38">
        <v>0</v>
      </c>
      <c r="M13" s="38">
        <v>0</v>
      </c>
      <c r="N13" s="52">
        <v>0</v>
      </c>
      <c r="O13" s="38">
        <v>0</v>
      </c>
      <c r="P13" s="38">
        <v>0</v>
      </c>
      <c r="Q13" s="52">
        <v>0</v>
      </c>
    </row>
    <row r="14" spans="1:21" ht="15.75" thickBot="1">
      <c r="A14" s="33" t="s">
        <v>164</v>
      </c>
      <c r="B14" s="51" t="s">
        <v>165</v>
      </c>
      <c r="C14" s="203">
        <v>0</v>
      </c>
      <c r="D14" s="144">
        <v>0</v>
      </c>
      <c r="E14" s="146">
        <v>0</v>
      </c>
      <c r="F14" s="203">
        <v>0</v>
      </c>
      <c r="G14" s="144">
        <v>0</v>
      </c>
      <c r="H14" s="146">
        <v>0</v>
      </c>
      <c r="I14" s="38">
        <v>0</v>
      </c>
      <c r="J14" s="38">
        <v>0</v>
      </c>
      <c r="K14" s="52">
        <v>0</v>
      </c>
      <c r="L14" s="38">
        <v>0</v>
      </c>
      <c r="M14" s="38">
        <v>0</v>
      </c>
      <c r="N14" s="52">
        <v>0</v>
      </c>
      <c r="O14" s="38">
        <v>0</v>
      </c>
      <c r="P14" s="38">
        <v>0</v>
      </c>
      <c r="Q14" s="52">
        <v>0</v>
      </c>
    </row>
    <row r="15" spans="1:21" s="50" customFormat="1" ht="16.5" thickBot="1">
      <c r="A15" s="46">
        <v>2</v>
      </c>
      <c r="B15" s="47" t="s">
        <v>166</v>
      </c>
      <c r="C15" s="204">
        <v>0</v>
      </c>
      <c r="D15" s="145">
        <v>0</v>
      </c>
      <c r="E15" s="147">
        <v>0</v>
      </c>
      <c r="F15" s="204">
        <v>0</v>
      </c>
      <c r="G15" s="145">
        <v>0</v>
      </c>
      <c r="H15" s="147">
        <v>0</v>
      </c>
      <c r="I15" s="48">
        <v>0</v>
      </c>
      <c r="J15" s="48">
        <v>0</v>
      </c>
      <c r="K15" s="49">
        <v>0</v>
      </c>
      <c r="L15" s="48">
        <v>0</v>
      </c>
      <c r="M15" s="48">
        <v>0</v>
      </c>
      <c r="N15" s="49">
        <v>0</v>
      </c>
      <c r="O15" s="48">
        <v>0</v>
      </c>
      <c r="P15" s="48">
        <v>0</v>
      </c>
      <c r="Q15" s="49">
        <v>0</v>
      </c>
      <c r="U15"/>
    </row>
    <row r="16" spans="1:21" ht="45.75" thickBot="1">
      <c r="A16" s="33" t="s">
        <v>95</v>
      </c>
      <c r="B16" s="51" t="s">
        <v>167</v>
      </c>
      <c r="C16" s="203">
        <v>0</v>
      </c>
      <c r="D16" s="144">
        <v>0</v>
      </c>
      <c r="E16" s="146">
        <v>0</v>
      </c>
      <c r="F16" s="203">
        <v>0</v>
      </c>
      <c r="G16" s="144">
        <v>0</v>
      </c>
      <c r="H16" s="146">
        <v>0</v>
      </c>
      <c r="I16" s="38">
        <v>0</v>
      </c>
      <c r="J16" s="38">
        <v>0</v>
      </c>
      <c r="K16" s="52">
        <v>0</v>
      </c>
      <c r="L16" s="38">
        <v>0</v>
      </c>
      <c r="M16" s="38">
        <v>0</v>
      </c>
      <c r="N16" s="52">
        <v>0</v>
      </c>
      <c r="O16" s="38">
        <v>0</v>
      </c>
      <c r="P16" s="38">
        <v>0</v>
      </c>
      <c r="Q16" s="52">
        <v>0</v>
      </c>
    </row>
    <row r="17" spans="1:21" ht="45.75" thickBot="1">
      <c r="A17" s="33" t="s">
        <v>168</v>
      </c>
      <c r="B17" s="51" t="s">
        <v>169</v>
      </c>
      <c r="C17" s="203">
        <v>0</v>
      </c>
      <c r="D17" s="144">
        <v>0</v>
      </c>
      <c r="E17" s="146">
        <v>0</v>
      </c>
      <c r="F17" s="203">
        <v>0</v>
      </c>
      <c r="G17" s="144">
        <v>0</v>
      </c>
      <c r="H17" s="146">
        <v>0</v>
      </c>
      <c r="I17" s="38">
        <v>0</v>
      </c>
      <c r="J17" s="38">
        <v>0</v>
      </c>
      <c r="K17" s="52">
        <v>0</v>
      </c>
      <c r="L17" s="38">
        <v>0</v>
      </c>
      <c r="M17" s="38">
        <v>0</v>
      </c>
      <c r="N17" s="52">
        <v>0</v>
      </c>
      <c r="O17" s="38">
        <v>0</v>
      </c>
      <c r="P17" s="38">
        <v>0</v>
      </c>
      <c r="Q17" s="52">
        <v>0</v>
      </c>
    </row>
    <row r="18" spans="1:21" ht="30.75" thickBot="1">
      <c r="A18" s="33" t="s">
        <v>170</v>
      </c>
      <c r="B18" s="51" t="s">
        <v>171</v>
      </c>
      <c r="C18" s="203">
        <v>0</v>
      </c>
      <c r="D18" s="144">
        <v>0</v>
      </c>
      <c r="E18" s="146">
        <v>0</v>
      </c>
      <c r="F18" s="203">
        <v>0</v>
      </c>
      <c r="G18" s="144">
        <v>0</v>
      </c>
      <c r="H18" s="146">
        <v>0</v>
      </c>
      <c r="I18" s="38">
        <v>0</v>
      </c>
      <c r="J18" s="38">
        <v>0</v>
      </c>
      <c r="K18" s="52">
        <v>0</v>
      </c>
      <c r="L18" s="38">
        <v>0</v>
      </c>
      <c r="M18" s="38">
        <v>0</v>
      </c>
      <c r="N18" s="52">
        <v>0</v>
      </c>
      <c r="O18" s="38">
        <v>0</v>
      </c>
      <c r="P18" s="38">
        <v>0</v>
      </c>
      <c r="Q18" s="52">
        <v>0</v>
      </c>
    </row>
    <row r="19" spans="1:21" ht="45.75" thickBot="1">
      <c r="A19" s="33" t="s">
        <v>96</v>
      </c>
      <c r="B19" s="51" t="s">
        <v>159</v>
      </c>
      <c r="C19" s="203">
        <v>0</v>
      </c>
      <c r="D19" s="144">
        <v>0</v>
      </c>
      <c r="E19" s="146">
        <v>0</v>
      </c>
      <c r="F19" s="203">
        <v>0</v>
      </c>
      <c r="G19" s="144">
        <v>0</v>
      </c>
      <c r="H19" s="146">
        <v>0</v>
      </c>
      <c r="I19" s="38">
        <v>0</v>
      </c>
      <c r="J19" s="38">
        <v>0</v>
      </c>
      <c r="K19" s="52">
        <v>0</v>
      </c>
      <c r="L19" s="38">
        <v>0</v>
      </c>
      <c r="M19" s="38">
        <v>0</v>
      </c>
      <c r="N19" s="52">
        <v>0</v>
      </c>
      <c r="O19" s="38">
        <v>0</v>
      </c>
      <c r="P19" s="38">
        <v>0</v>
      </c>
      <c r="Q19" s="52">
        <v>0</v>
      </c>
    </row>
    <row r="20" spans="1:21" ht="34.5" customHeight="1" thickBot="1">
      <c r="A20" s="33" t="s">
        <v>114</v>
      </c>
      <c r="B20" s="51" t="s">
        <v>160</v>
      </c>
      <c r="C20" s="203">
        <v>0</v>
      </c>
      <c r="D20" s="144">
        <v>0</v>
      </c>
      <c r="E20" s="146">
        <v>0</v>
      </c>
      <c r="F20" s="203">
        <v>0</v>
      </c>
      <c r="G20" s="144">
        <v>0</v>
      </c>
      <c r="H20" s="146">
        <v>0</v>
      </c>
      <c r="I20" s="38">
        <v>0</v>
      </c>
      <c r="J20" s="38">
        <v>0</v>
      </c>
      <c r="K20" s="52">
        <v>0</v>
      </c>
      <c r="L20" s="38">
        <v>0</v>
      </c>
      <c r="M20" s="38">
        <v>0</v>
      </c>
      <c r="N20" s="52">
        <v>0</v>
      </c>
      <c r="O20" s="38">
        <v>0</v>
      </c>
      <c r="P20" s="38">
        <v>0</v>
      </c>
      <c r="Q20" s="52">
        <v>0</v>
      </c>
    </row>
    <row r="21" spans="1:21" ht="25.5" customHeight="1" thickBot="1">
      <c r="A21" s="33" t="s">
        <v>115</v>
      </c>
      <c r="B21" s="51" t="s">
        <v>161</v>
      </c>
      <c r="C21" s="203">
        <v>0</v>
      </c>
      <c r="D21" s="144">
        <v>0</v>
      </c>
      <c r="E21" s="146">
        <v>0</v>
      </c>
      <c r="F21" s="203">
        <v>0</v>
      </c>
      <c r="G21" s="144">
        <v>0</v>
      </c>
      <c r="H21" s="146">
        <v>0</v>
      </c>
      <c r="I21" s="38">
        <v>0</v>
      </c>
      <c r="J21" s="38">
        <v>0</v>
      </c>
      <c r="K21" s="52">
        <v>0</v>
      </c>
      <c r="L21" s="38">
        <v>0</v>
      </c>
      <c r="M21" s="38">
        <v>0</v>
      </c>
      <c r="N21" s="52">
        <v>0</v>
      </c>
      <c r="O21" s="38">
        <v>0</v>
      </c>
      <c r="P21" s="38">
        <v>0</v>
      </c>
      <c r="Q21" s="52">
        <v>0</v>
      </c>
    </row>
    <row r="22" spans="1:21" ht="70.5" customHeight="1" thickBot="1">
      <c r="A22" s="33" t="s">
        <v>172</v>
      </c>
      <c r="B22" s="51" t="s">
        <v>173</v>
      </c>
      <c r="C22" s="203">
        <v>0</v>
      </c>
      <c r="D22" s="144">
        <v>0</v>
      </c>
      <c r="E22" s="146">
        <v>0</v>
      </c>
      <c r="F22" s="203">
        <v>0</v>
      </c>
      <c r="G22" s="144">
        <v>0</v>
      </c>
      <c r="H22" s="146">
        <v>0</v>
      </c>
      <c r="I22" s="38">
        <v>0</v>
      </c>
      <c r="J22" s="38">
        <v>0</v>
      </c>
      <c r="K22" s="52">
        <v>0</v>
      </c>
      <c r="L22" s="38">
        <v>0</v>
      </c>
      <c r="M22" s="38">
        <v>0</v>
      </c>
      <c r="N22" s="52">
        <v>0</v>
      </c>
      <c r="O22" s="38">
        <v>0</v>
      </c>
      <c r="P22" s="38">
        <v>0</v>
      </c>
      <c r="Q22" s="52">
        <v>0</v>
      </c>
    </row>
    <row r="23" spans="1:21" ht="16.5" thickBot="1">
      <c r="A23" s="33" t="s">
        <v>174</v>
      </c>
      <c r="B23" s="51" t="s">
        <v>165</v>
      </c>
      <c r="C23" s="203">
        <v>0</v>
      </c>
      <c r="D23" s="144">
        <v>0</v>
      </c>
      <c r="E23" s="147">
        <v>0</v>
      </c>
      <c r="F23" s="203">
        <v>0</v>
      </c>
      <c r="G23" s="144">
        <v>0</v>
      </c>
      <c r="H23" s="146">
        <v>0</v>
      </c>
      <c r="I23" s="38">
        <v>0</v>
      </c>
      <c r="J23" s="38">
        <v>0</v>
      </c>
      <c r="K23" s="52">
        <v>0</v>
      </c>
      <c r="L23" s="38">
        <v>0</v>
      </c>
      <c r="M23" s="38">
        <v>0</v>
      </c>
      <c r="N23" s="52">
        <v>0</v>
      </c>
      <c r="O23" s="38">
        <v>0</v>
      </c>
      <c r="P23" s="38">
        <v>0</v>
      </c>
      <c r="Q23" s="52">
        <v>0</v>
      </c>
    </row>
    <row r="24" spans="1:21" s="50" customFormat="1" ht="32.25" thickBot="1">
      <c r="A24" s="46">
        <v>3</v>
      </c>
      <c r="B24" s="47" t="s">
        <v>175</v>
      </c>
      <c r="C24" s="204">
        <v>48</v>
      </c>
      <c r="D24" s="145">
        <v>33</v>
      </c>
      <c r="E24" s="147">
        <f t="shared" si="0"/>
        <v>-0.3125</v>
      </c>
      <c r="F24" s="204">
        <v>0</v>
      </c>
      <c r="G24" s="145">
        <v>0</v>
      </c>
      <c r="H24" s="147">
        <v>0</v>
      </c>
      <c r="I24" s="48">
        <v>0</v>
      </c>
      <c r="J24" s="48">
        <v>0</v>
      </c>
      <c r="K24" s="49">
        <v>0</v>
      </c>
      <c r="L24" s="48">
        <v>0</v>
      </c>
      <c r="M24" s="48">
        <v>0</v>
      </c>
      <c r="N24" s="49">
        <v>0</v>
      </c>
      <c r="O24" s="48">
        <v>0</v>
      </c>
      <c r="P24" s="48">
        <v>0</v>
      </c>
      <c r="Q24" s="49">
        <v>0</v>
      </c>
      <c r="U24"/>
    </row>
    <row r="25" spans="1:21" ht="30.75" thickBot="1">
      <c r="A25" s="33" t="s">
        <v>98</v>
      </c>
      <c r="B25" s="51" t="s">
        <v>176</v>
      </c>
      <c r="C25" s="203">
        <v>48</v>
      </c>
      <c r="D25" s="144">
        <v>33</v>
      </c>
      <c r="E25" s="146">
        <f t="shared" si="0"/>
        <v>-0.3125</v>
      </c>
      <c r="F25" s="203">
        <v>0</v>
      </c>
      <c r="G25" s="144">
        <v>0</v>
      </c>
      <c r="H25" s="146">
        <v>0</v>
      </c>
      <c r="I25" s="38">
        <v>0</v>
      </c>
      <c r="J25" s="38">
        <v>0</v>
      </c>
      <c r="K25" s="52">
        <v>0</v>
      </c>
      <c r="L25" s="38">
        <v>0</v>
      </c>
      <c r="M25" s="38">
        <v>0</v>
      </c>
      <c r="N25" s="52">
        <v>0</v>
      </c>
      <c r="O25" s="38">
        <v>0</v>
      </c>
      <c r="P25" s="38">
        <v>0</v>
      </c>
      <c r="Q25" s="52">
        <v>0</v>
      </c>
    </row>
    <row r="26" spans="1:21" ht="60.75" thickBot="1">
      <c r="A26" s="33" t="s">
        <v>99</v>
      </c>
      <c r="B26" s="51" t="s">
        <v>177</v>
      </c>
      <c r="C26" s="203">
        <v>0</v>
      </c>
      <c r="D26" s="144">
        <v>0</v>
      </c>
      <c r="E26" s="146" t="e">
        <f t="shared" si="0"/>
        <v>#DIV/0!</v>
      </c>
      <c r="F26" s="203">
        <v>0</v>
      </c>
      <c r="G26" s="144">
        <v>0</v>
      </c>
      <c r="H26" s="146">
        <v>0</v>
      </c>
      <c r="I26" s="38">
        <v>0</v>
      </c>
      <c r="J26" s="38">
        <v>0</v>
      </c>
      <c r="K26" s="52">
        <v>0</v>
      </c>
      <c r="L26" s="38">
        <v>0</v>
      </c>
      <c r="M26" s="38">
        <v>0</v>
      </c>
      <c r="N26" s="52">
        <v>0</v>
      </c>
      <c r="O26" s="38">
        <v>0</v>
      </c>
      <c r="P26" s="38">
        <v>0</v>
      </c>
      <c r="Q26" s="52">
        <v>0</v>
      </c>
    </row>
    <row r="27" spans="1:21" ht="45.75" thickBot="1">
      <c r="A27" s="33" t="s">
        <v>117</v>
      </c>
      <c r="B27" s="51" t="s">
        <v>178</v>
      </c>
      <c r="C27" s="203">
        <v>0</v>
      </c>
      <c r="D27" s="144">
        <v>0</v>
      </c>
      <c r="E27" s="146">
        <v>0</v>
      </c>
      <c r="F27" s="203">
        <v>0</v>
      </c>
      <c r="G27" s="144">
        <v>0</v>
      </c>
      <c r="H27" s="146">
        <v>0</v>
      </c>
      <c r="I27" s="38">
        <v>0</v>
      </c>
      <c r="J27" s="38">
        <v>0</v>
      </c>
      <c r="K27" s="52">
        <v>0</v>
      </c>
      <c r="L27" s="38">
        <v>0</v>
      </c>
      <c r="M27" s="38">
        <v>0</v>
      </c>
      <c r="N27" s="52">
        <v>0</v>
      </c>
      <c r="O27" s="38">
        <v>0</v>
      </c>
      <c r="P27" s="38">
        <v>0</v>
      </c>
      <c r="Q27" s="52">
        <v>0</v>
      </c>
    </row>
    <row r="28" spans="1:21" ht="15.75" thickBot="1">
      <c r="A28" s="33" t="s">
        <v>118</v>
      </c>
      <c r="B28" s="51" t="s">
        <v>165</v>
      </c>
      <c r="C28" s="203">
        <v>0</v>
      </c>
      <c r="D28" s="144">
        <v>0</v>
      </c>
      <c r="E28" s="146">
        <v>0</v>
      </c>
      <c r="F28" s="203">
        <v>0</v>
      </c>
      <c r="G28" s="144">
        <v>0</v>
      </c>
      <c r="H28" s="146">
        <v>0</v>
      </c>
      <c r="I28" s="38">
        <v>0</v>
      </c>
      <c r="J28" s="38">
        <v>0</v>
      </c>
      <c r="K28" s="52">
        <v>0</v>
      </c>
      <c r="L28" s="38">
        <v>0</v>
      </c>
      <c r="M28" s="38">
        <v>0</v>
      </c>
      <c r="N28" s="52">
        <v>0</v>
      </c>
      <c r="O28" s="38">
        <v>0</v>
      </c>
      <c r="P28" s="38">
        <v>0</v>
      </c>
      <c r="Q28" s="52">
        <v>0</v>
      </c>
    </row>
  </sheetData>
  <mergeCells count="26">
    <mergeCell ref="N5:N6"/>
    <mergeCell ref="O5:O6"/>
    <mergeCell ref="Q5:Q6"/>
    <mergeCell ref="M5:M6"/>
    <mergeCell ref="P5:P6"/>
    <mergeCell ref="A5:A6"/>
    <mergeCell ref="B5:B6"/>
    <mergeCell ref="I5:I6"/>
    <mergeCell ref="K5:K6"/>
    <mergeCell ref="L5:L6"/>
    <mergeCell ref="J5:J6"/>
    <mergeCell ref="C5:C6"/>
    <mergeCell ref="E5:E6"/>
    <mergeCell ref="F5:F6"/>
    <mergeCell ref="H5:H6"/>
    <mergeCell ref="D5:D6"/>
    <mergeCell ref="G5:G6"/>
    <mergeCell ref="A1:Q1"/>
    <mergeCell ref="A3:A4"/>
    <mergeCell ref="B3:B4"/>
    <mergeCell ref="C3:Q3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scale="6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"/>
  <sheetViews>
    <sheetView view="pageBreakPreview" zoomScaleNormal="100" zoomScaleSheetLayoutView="100" workbookViewId="0">
      <selection activeCell="E6" sqref="E6"/>
    </sheetView>
  </sheetViews>
  <sheetFormatPr defaultRowHeight="15"/>
  <cols>
    <col min="2" max="2" width="22.7109375" customWidth="1"/>
    <col min="3" max="3" width="16.7109375" customWidth="1"/>
    <col min="4" max="4" width="32.140625" customWidth="1"/>
    <col min="5" max="5" width="19.85546875" customWidth="1"/>
    <col min="6" max="6" width="19" customWidth="1"/>
    <col min="7" max="7" width="35.140625" customWidth="1"/>
    <col min="8" max="8" width="16.28515625" customWidth="1"/>
    <col min="9" max="9" width="16.140625" customWidth="1"/>
    <col min="10" max="10" width="15.7109375" customWidth="1"/>
    <col min="11" max="11" width="18.42578125" customWidth="1"/>
  </cols>
  <sheetData>
    <row r="1" spans="1:11" ht="15.75">
      <c r="A1" s="379" t="s">
        <v>353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15.75" thickBot="1"/>
    <row r="3" spans="1:11" ht="150.75" thickBot="1">
      <c r="A3" s="39" t="s">
        <v>85</v>
      </c>
      <c r="B3" s="31" t="s">
        <v>185</v>
      </c>
      <c r="C3" s="31" t="s">
        <v>186</v>
      </c>
      <c r="D3" s="31" t="s">
        <v>187</v>
      </c>
      <c r="E3" s="31" t="s">
        <v>188</v>
      </c>
      <c r="F3" s="31" t="s">
        <v>189</v>
      </c>
      <c r="G3" s="31" t="s">
        <v>190</v>
      </c>
      <c r="H3" s="31" t="s">
        <v>191</v>
      </c>
      <c r="I3" s="31" t="s">
        <v>192</v>
      </c>
      <c r="J3" s="31" t="s">
        <v>193</v>
      </c>
      <c r="K3" s="31" t="s">
        <v>194</v>
      </c>
    </row>
    <row r="4" spans="1:11" ht="15.75" thickBot="1">
      <c r="A4" s="32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11</v>
      </c>
    </row>
    <row r="5" spans="1:11" ht="45.75" thickBot="1">
      <c r="A5" s="32">
        <v>1</v>
      </c>
      <c r="B5" s="38" t="s">
        <v>142</v>
      </c>
      <c r="C5" s="38" t="s">
        <v>195</v>
      </c>
      <c r="D5" s="51" t="s">
        <v>196</v>
      </c>
      <c r="E5" s="38" t="s">
        <v>265</v>
      </c>
      <c r="F5" s="38" t="s">
        <v>197</v>
      </c>
      <c r="G5" s="51" t="s">
        <v>200</v>
      </c>
      <c r="H5" s="332">
        <v>0</v>
      </c>
      <c r="I5" s="332">
        <v>0</v>
      </c>
      <c r="J5" s="332">
        <v>0</v>
      </c>
      <c r="K5" s="332">
        <v>0</v>
      </c>
    </row>
    <row r="6" spans="1:11" ht="45.75" thickBot="1">
      <c r="A6" s="32">
        <v>2</v>
      </c>
      <c r="B6" s="38" t="s">
        <v>142</v>
      </c>
      <c r="C6" s="38" t="s">
        <v>195</v>
      </c>
      <c r="D6" s="51" t="s">
        <v>198</v>
      </c>
      <c r="E6" s="38" t="s">
        <v>266</v>
      </c>
      <c r="F6" s="38" t="s">
        <v>197</v>
      </c>
      <c r="G6" s="51" t="s">
        <v>200</v>
      </c>
      <c r="H6" s="333"/>
      <c r="I6" s="333"/>
      <c r="J6" s="333"/>
      <c r="K6" s="333"/>
    </row>
    <row r="7" spans="1:11" ht="83.45" customHeight="1" thickBot="1">
      <c r="A7" s="32">
        <v>3</v>
      </c>
      <c r="B7" s="38" t="s">
        <v>142</v>
      </c>
      <c r="C7" s="38" t="s">
        <v>201</v>
      </c>
      <c r="D7" s="51" t="s">
        <v>198</v>
      </c>
      <c r="E7" s="38" t="s">
        <v>384</v>
      </c>
      <c r="F7" s="38" t="s">
        <v>199</v>
      </c>
      <c r="G7" s="51" t="s">
        <v>202</v>
      </c>
      <c r="H7" s="211">
        <v>48</v>
      </c>
      <c r="I7" s="211">
        <v>15</v>
      </c>
      <c r="J7" s="144">
        <v>0</v>
      </c>
      <c r="K7" s="144">
        <v>0</v>
      </c>
    </row>
  </sheetData>
  <mergeCells count="5">
    <mergeCell ref="A1:K1"/>
    <mergeCell ref="H5:H6"/>
    <mergeCell ref="I5:I6"/>
    <mergeCell ref="J5:J6"/>
    <mergeCell ref="K5:K6"/>
  </mergeCells>
  <pageMargins left="0.7" right="0.7" top="0.75" bottom="0.75" header="0.3" footer="0.3"/>
  <pageSetup paperSize="9" scale="5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1"/>
  <sheetViews>
    <sheetView view="pageBreakPreview" zoomScaleNormal="100" zoomScaleSheetLayoutView="100" workbookViewId="0">
      <selection activeCell="E16" sqref="E16"/>
    </sheetView>
  </sheetViews>
  <sheetFormatPr defaultRowHeight="15"/>
  <cols>
    <col min="1" max="1" width="7.42578125" customWidth="1"/>
    <col min="2" max="2" width="51.140625" customWidth="1"/>
    <col min="3" max="3" width="21.28515625" customWidth="1"/>
    <col min="4" max="4" width="27.28515625" style="56" customWidth="1"/>
  </cols>
  <sheetData>
    <row r="1" spans="1:4" ht="30" customHeight="1">
      <c r="A1" s="345" t="s">
        <v>352</v>
      </c>
      <c r="B1" s="345"/>
      <c r="C1" s="345"/>
      <c r="D1" s="345"/>
    </row>
    <row r="2" spans="1:4" ht="15.75" thickBot="1"/>
    <row r="3" spans="1:4" ht="30" customHeight="1" thickBot="1">
      <c r="A3" s="39" t="s">
        <v>85</v>
      </c>
      <c r="B3" s="31" t="s">
        <v>203</v>
      </c>
      <c r="C3" s="31" t="s">
        <v>204</v>
      </c>
      <c r="D3" s="31"/>
    </row>
    <row r="4" spans="1:4" ht="30.75" thickBot="1">
      <c r="A4" s="320">
        <v>1</v>
      </c>
      <c r="B4" s="31" t="s">
        <v>205</v>
      </c>
      <c r="C4" s="332" t="s">
        <v>206</v>
      </c>
      <c r="D4" s="31" t="s">
        <v>93</v>
      </c>
    </row>
    <row r="5" spans="1:4" ht="30.75" thickBot="1">
      <c r="A5" s="380"/>
      <c r="B5" s="31" t="s">
        <v>207</v>
      </c>
      <c r="C5" s="338"/>
      <c r="D5" s="31" t="s">
        <v>267</v>
      </c>
    </row>
    <row r="6" spans="1:4" ht="30.75" thickBot="1">
      <c r="A6" s="321"/>
      <c r="B6" s="31" t="s">
        <v>208</v>
      </c>
      <c r="C6" s="333"/>
      <c r="D6" s="31" t="s">
        <v>93</v>
      </c>
    </row>
    <row r="7" spans="1:4" ht="45.75" thickBot="1">
      <c r="A7" s="57">
        <v>2</v>
      </c>
      <c r="B7" s="31" t="s">
        <v>209</v>
      </c>
      <c r="C7" s="31" t="s">
        <v>210</v>
      </c>
      <c r="D7" s="31" t="s">
        <v>93</v>
      </c>
    </row>
    <row r="8" spans="1:4" ht="45.75" thickBot="1">
      <c r="A8" s="57" t="s">
        <v>95</v>
      </c>
      <c r="B8" s="31" t="s">
        <v>211</v>
      </c>
      <c r="C8" s="31" t="s">
        <v>210</v>
      </c>
      <c r="D8" s="212">
        <v>15</v>
      </c>
    </row>
    <row r="9" spans="1:4" ht="45.75" thickBot="1">
      <c r="A9" s="57" t="s">
        <v>96</v>
      </c>
      <c r="B9" s="31" t="s">
        <v>212</v>
      </c>
      <c r="C9" s="31" t="s">
        <v>210</v>
      </c>
      <c r="D9" s="31" t="s">
        <v>93</v>
      </c>
    </row>
    <row r="10" spans="1:4" ht="60.75" thickBot="1">
      <c r="A10" s="57">
        <v>3</v>
      </c>
      <c r="B10" s="31" t="s">
        <v>213</v>
      </c>
      <c r="C10" s="31" t="s">
        <v>214</v>
      </c>
      <c r="D10" s="31" t="s">
        <v>93</v>
      </c>
    </row>
    <row r="11" spans="1:4" ht="45.75" thickBot="1">
      <c r="A11" s="57">
        <v>4</v>
      </c>
      <c r="B11" s="31" t="s">
        <v>215</v>
      </c>
      <c r="C11" s="31" t="s">
        <v>214</v>
      </c>
      <c r="D11" s="31" t="s">
        <v>93</v>
      </c>
    </row>
  </sheetData>
  <mergeCells count="3">
    <mergeCell ref="A1:D1"/>
    <mergeCell ref="A4:A6"/>
    <mergeCell ref="C4:C6"/>
  </mergeCells>
  <pageMargins left="0.7" right="0.7" top="0.75" bottom="0.75" header="0.3" footer="0.3"/>
  <pageSetup paperSize="9" scale="8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7"/>
  <sheetViews>
    <sheetView view="pageBreakPreview" zoomScaleNormal="85" zoomScaleSheetLayoutView="100" workbookViewId="0">
      <selection activeCell="J24" sqref="J24"/>
    </sheetView>
  </sheetViews>
  <sheetFormatPr defaultRowHeight="15"/>
  <cols>
    <col min="2" max="2" width="29.7109375" customWidth="1"/>
    <col min="4" max="4" width="9.140625" customWidth="1"/>
    <col min="5" max="5" width="14.140625" customWidth="1"/>
    <col min="8" max="8" width="13.7109375" customWidth="1"/>
    <col min="11" max="11" width="14" customWidth="1"/>
    <col min="14" max="14" width="13.28515625" customWidth="1"/>
    <col min="17" max="17" width="13.42578125" customWidth="1"/>
  </cols>
  <sheetData>
    <row r="1" spans="1:17" ht="75" customHeight="1">
      <c r="A1" s="345" t="s">
        <v>184</v>
      </c>
      <c r="B1" s="345"/>
      <c r="C1" s="345"/>
      <c r="D1" s="345"/>
      <c r="E1" s="345"/>
      <c r="F1" s="345"/>
      <c r="G1" s="345"/>
      <c r="H1" s="345"/>
      <c r="I1" s="55"/>
      <c r="J1" s="55"/>
      <c r="K1" s="55"/>
      <c r="L1" s="55"/>
      <c r="M1" s="55"/>
      <c r="N1" s="55"/>
      <c r="O1" s="55"/>
      <c r="P1" s="55"/>
      <c r="Q1" s="55"/>
    </row>
    <row r="2" spans="1:17" ht="26.25" customHeight="1" thickBot="1">
      <c r="A2" s="53"/>
    </row>
    <row r="3" spans="1:17" ht="15" customHeight="1">
      <c r="A3" s="387" t="s">
        <v>85</v>
      </c>
      <c r="B3" s="389" t="s">
        <v>104</v>
      </c>
      <c r="C3" s="390"/>
      <c r="D3" s="390"/>
      <c r="E3" s="391"/>
      <c r="F3" s="395" t="s">
        <v>179</v>
      </c>
      <c r="G3" s="396"/>
      <c r="H3" s="397"/>
    </row>
    <row r="4" spans="1:17" ht="15.75" thickBot="1">
      <c r="A4" s="388"/>
      <c r="B4" s="392"/>
      <c r="C4" s="393"/>
      <c r="D4" s="393"/>
      <c r="E4" s="394"/>
      <c r="F4" s="398"/>
      <c r="G4" s="399"/>
      <c r="H4" s="400"/>
    </row>
    <row r="5" spans="1:17" ht="60.75" customHeight="1" thickBot="1">
      <c r="A5" s="54">
        <v>1</v>
      </c>
      <c r="B5" s="381" t="s">
        <v>180</v>
      </c>
      <c r="C5" s="382"/>
      <c r="D5" s="382"/>
      <c r="E5" s="383"/>
      <c r="F5" s="384" t="s">
        <v>261</v>
      </c>
      <c r="G5" s="385"/>
      <c r="H5" s="386"/>
    </row>
    <row r="6" spans="1:17" ht="36" customHeight="1" thickBot="1">
      <c r="A6" s="54">
        <v>2</v>
      </c>
      <c r="B6" s="381" t="s">
        <v>181</v>
      </c>
      <c r="C6" s="382"/>
      <c r="D6" s="382"/>
      <c r="E6" s="383"/>
      <c r="F6" s="384" t="s">
        <v>93</v>
      </c>
      <c r="G6" s="385"/>
      <c r="H6" s="386"/>
    </row>
    <row r="7" spans="1:17" ht="49.5" customHeight="1" thickBot="1">
      <c r="A7" s="54">
        <v>3</v>
      </c>
      <c r="B7" s="381" t="s">
        <v>182</v>
      </c>
      <c r="C7" s="382"/>
      <c r="D7" s="382"/>
      <c r="E7" s="383"/>
      <c r="F7" s="384" t="s">
        <v>183</v>
      </c>
      <c r="G7" s="385"/>
      <c r="H7" s="386"/>
    </row>
  </sheetData>
  <mergeCells count="10">
    <mergeCell ref="A1:H1"/>
    <mergeCell ref="B5:E5"/>
    <mergeCell ref="F5:H5"/>
    <mergeCell ref="B6:E6"/>
    <mergeCell ref="B7:E7"/>
    <mergeCell ref="F6:H6"/>
    <mergeCell ref="F7:H7"/>
    <mergeCell ref="A3:A4"/>
    <mergeCell ref="B3:E4"/>
    <mergeCell ref="F3:H4"/>
  </mergeCells>
  <pageMargins left="0.7" right="0.7" top="0.75" bottom="0.75" header="0.3" footer="0.3"/>
  <pageSetup paperSize="9" scale="6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7"/>
  <sheetViews>
    <sheetView view="pageBreakPreview" zoomScaleNormal="85" zoomScaleSheetLayoutView="100" workbookViewId="0">
      <selection sqref="A1:D1"/>
    </sheetView>
  </sheetViews>
  <sheetFormatPr defaultRowHeight="15"/>
  <cols>
    <col min="1" max="1" width="6.42578125" customWidth="1"/>
    <col min="2" max="2" width="36.85546875" customWidth="1"/>
    <col min="3" max="3" width="30.140625" customWidth="1"/>
    <col min="4" max="4" width="31.140625" customWidth="1"/>
  </cols>
  <sheetData>
    <row r="1" spans="1:4" ht="45.75" customHeight="1">
      <c r="A1" s="345" t="s">
        <v>354</v>
      </c>
      <c r="B1" s="345"/>
      <c r="C1" s="345"/>
      <c r="D1" s="345"/>
    </row>
    <row r="2" spans="1:4" ht="15.75" thickBot="1"/>
    <row r="3" spans="1:4" ht="62.25" customHeight="1" thickBot="1">
      <c r="A3" s="332" t="s">
        <v>85</v>
      </c>
      <c r="B3" s="332" t="s">
        <v>139</v>
      </c>
      <c r="C3" s="332" t="s">
        <v>216</v>
      </c>
      <c r="D3" s="332" t="s">
        <v>217</v>
      </c>
    </row>
    <row r="4" spans="1:4" ht="15" hidden="1" customHeight="1">
      <c r="A4" s="338"/>
      <c r="B4" s="338"/>
      <c r="C4" s="338"/>
      <c r="D4" s="338"/>
    </row>
    <row r="5" spans="1:4" ht="15" hidden="1" customHeight="1">
      <c r="A5" s="338"/>
      <c r="B5" s="338"/>
      <c r="C5" s="338"/>
      <c r="D5" s="338"/>
    </row>
    <row r="6" spans="1:4" ht="15.75" thickBot="1">
      <c r="A6" s="39">
        <v>1</v>
      </c>
      <c r="B6" s="45">
        <v>2</v>
      </c>
      <c r="C6" s="39">
        <v>3</v>
      </c>
      <c r="D6" s="39">
        <v>4</v>
      </c>
    </row>
    <row r="7" spans="1:4" ht="37.5" customHeight="1" thickBot="1">
      <c r="A7" s="32">
        <v>1</v>
      </c>
      <c r="B7" s="38" t="s">
        <v>142</v>
      </c>
      <c r="C7" s="38" t="s">
        <v>218</v>
      </c>
      <c r="D7" s="38" t="s">
        <v>218</v>
      </c>
    </row>
  </sheetData>
  <mergeCells count="5">
    <mergeCell ref="A1:D1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8"/>
  <sheetViews>
    <sheetView view="pageBreakPreview" topLeftCell="A4" zoomScaleNormal="85" zoomScaleSheetLayoutView="100" workbookViewId="0">
      <selection activeCell="C4" sqref="C4:C6"/>
    </sheetView>
  </sheetViews>
  <sheetFormatPr defaultRowHeight="15"/>
  <cols>
    <col min="1" max="1" width="6.42578125" customWidth="1"/>
    <col min="2" max="2" width="27.28515625" customWidth="1"/>
    <col min="3" max="3" width="78.42578125" customWidth="1"/>
    <col min="4" max="4" width="31.140625" customWidth="1"/>
  </cols>
  <sheetData>
    <row r="1" spans="1:4" ht="315.75" customHeight="1">
      <c r="A1" s="401" t="s">
        <v>262</v>
      </c>
      <c r="B1" s="401"/>
      <c r="C1" s="401"/>
      <c r="D1" s="55"/>
    </row>
    <row r="2" spans="1:4" ht="58.9" customHeight="1">
      <c r="A2" s="401"/>
      <c r="B2" s="401"/>
      <c r="C2" s="401"/>
      <c r="D2" s="55"/>
    </row>
    <row r="3" spans="1:4" ht="6.6" customHeight="1" thickBot="1"/>
    <row r="4" spans="1:4" ht="47.45" customHeight="1" thickBot="1">
      <c r="A4" s="332" t="s">
        <v>85</v>
      </c>
      <c r="B4" s="332" t="s">
        <v>139</v>
      </c>
      <c r="C4" s="332" t="s">
        <v>140</v>
      </c>
    </row>
    <row r="5" spans="1:4" ht="15" hidden="1" customHeight="1">
      <c r="A5" s="338"/>
      <c r="B5" s="338"/>
      <c r="C5" s="338"/>
    </row>
    <row r="6" spans="1:4" ht="15" hidden="1" customHeight="1">
      <c r="A6" s="338"/>
      <c r="B6" s="338"/>
      <c r="C6" s="338"/>
    </row>
    <row r="7" spans="1:4" ht="15.75" thickBot="1">
      <c r="A7" s="39">
        <v>1</v>
      </c>
      <c r="B7" s="45">
        <v>2</v>
      </c>
      <c r="C7" s="39">
        <v>3</v>
      </c>
    </row>
    <row r="8" spans="1:4" ht="46.9" customHeight="1" thickBot="1">
      <c r="A8" s="32">
        <v>1</v>
      </c>
      <c r="B8" s="38" t="s">
        <v>142</v>
      </c>
      <c r="C8" s="38" t="s">
        <v>219</v>
      </c>
    </row>
  </sheetData>
  <mergeCells count="4">
    <mergeCell ref="A1:C2"/>
    <mergeCell ref="A4:A6"/>
    <mergeCell ref="B4:B6"/>
    <mergeCell ref="C4:C6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2"/>
  <sheetViews>
    <sheetView view="pageBreakPreview" topLeftCell="A25" zoomScaleNormal="100" zoomScaleSheetLayoutView="100" workbookViewId="0">
      <selection activeCell="E22" sqref="E22"/>
    </sheetView>
  </sheetViews>
  <sheetFormatPr defaultRowHeight="15"/>
  <cols>
    <col min="1" max="1" width="7.85546875" customWidth="1"/>
    <col min="2" max="2" width="49.42578125" customWidth="1"/>
    <col min="3" max="3" width="15.5703125" customWidth="1"/>
    <col min="4" max="4" width="16.85546875" customWidth="1"/>
    <col min="5" max="5" width="16" customWidth="1"/>
  </cols>
  <sheetData>
    <row r="1" spans="1:7" ht="64.5" customHeight="1">
      <c r="A1" s="234" t="s">
        <v>258</v>
      </c>
      <c r="B1" s="234"/>
      <c r="C1" s="234"/>
      <c r="D1" s="234"/>
      <c r="E1" s="234"/>
      <c r="F1" s="3"/>
      <c r="G1" s="3"/>
    </row>
    <row r="3" spans="1:7" ht="49.5" customHeight="1">
      <c r="A3" s="4" t="s">
        <v>5</v>
      </c>
      <c r="B3" s="4" t="s">
        <v>6</v>
      </c>
      <c r="C3" s="5" t="s">
        <v>344</v>
      </c>
      <c r="D3" s="5" t="s">
        <v>355</v>
      </c>
      <c r="E3" s="4" t="s">
        <v>7</v>
      </c>
    </row>
    <row r="4" spans="1:7" ht="34.5" customHeight="1">
      <c r="A4" s="6" t="s">
        <v>8</v>
      </c>
      <c r="B4" s="6" t="s">
        <v>9</v>
      </c>
      <c r="C4" s="5"/>
      <c r="D4" s="5"/>
      <c r="E4" s="7"/>
    </row>
    <row r="5" spans="1:7" ht="15.75">
      <c r="A5" s="8"/>
      <c r="B5" s="7" t="s">
        <v>10</v>
      </c>
      <c r="C5" s="7">
        <v>654</v>
      </c>
      <c r="D5" s="7">
        <v>702</v>
      </c>
      <c r="E5" s="9">
        <f>(D5-C5)/MAX(C5:D5)</f>
        <v>6.8376068376068383E-2</v>
      </c>
    </row>
    <row r="6" spans="1:7" ht="15.75">
      <c r="A6" s="8"/>
      <c r="B6" s="7" t="s">
        <v>11</v>
      </c>
      <c r="C6" s="150"/>
      <c r="D6" s="150"/>
      <c r="E6" s="9"/>
    </row>
    <row r="7" spans="1:7" ht="15.75">
      <c r="A7" s="7" t="s">
        <v>12</v>
      </c>
      <c r="B7" s="7" t="s">
        <v>13</v>
      </c>
      <c r="C7" s="150"/>
      <c r="D7" s="150"/>
      <c r="E7" s="9"/>
    </row>
    <row r="8" spans="1:7" ht="15.75">
      <c r="A8" s="7"/>
      <c r="B8" s="7" t="s">
        <v>14</v>
      </c>
      <c r="C8" s="7">
        <v>6</v>
      </c>
      <c r="D8" s="7">
        <v>6</v>
      </c>
      <c r="E8" s="9">
        <f t="shared" ref="E8:E40" si="0">(D8-C8)/MAX(C8:D8)</f>
        <v>0</v>
      </c>
      <c r="G8" s="10"/>
    </row>
    <row r="9" spans="1:7" ht="15.75">
      <c r="A9" s="7"/>
      <c r="B9" s="7" t="s">
        <v>15</v>
      </c>
      <c r="C9" s="7">
        <v>251</v>
      </c>
      <c r="D9" s="7">
        <v>309</v>
      </c>
      <c r="E9" s="9">
        <f t="shared" si="0"/>
        <v>0.18770226537216828</v>
      </c>
      <c r="G9" s="10"/>
    </row>
    <row r="10" spans="1:7" ht="15.75">
      <c r="A10" s="7"/>
      <c r="B10" s="7" t="s">
        <v>16</v>
      </c>
      <c r="C10" s="7">
        <f>C5-C8-C9</f>
        <v>397</v>
      </c>
      <c r="D10" s="7">
        <f>D5-D8-D9</f>
        <v>387</v>
      </c>
      <c r="E10" s="9">
        <f t="shared" si="0"/>
        <v>-2.5188916876574308E-2</v>
      </c>
      <c r="G10" s="10"/>
    </row>
    <row r="11" spans="1:7" ht="15.75">
      <c r="A11" s="7" t="s">
        <v>17</v>
      </c>
      <c r="B11" s="7" t="s">
        <v>18</v>
      </c>
      <c r="C11" s="150"/>
      <c r="D11" s="150"/>
      <c r="E11" s="9"/>
    </row>
    <row r="12" spans="1:7" ht="15.75">
      <c r="A12" s="7"/>
      <c r="B12" s="7" t="s">
        <v>19</v>
      </c>
      <c r="C12" s="7">
        <v>9</v>
      </c>
      <c r="D12" s="7">
        <v>10</v>
      </c>
      <c r="E12" s="9">
        <f t="shared" si="0"/>
        <v>0.1</v>
      </c>
    </row>
    <row r="13" spans="1:7" ht="15.75">
      <c r="A13" s="7"/>
      <c r="B13" s="7" t="s">
        <v>20</v>
      </c>
      <c r="C13" s="7">
        <v>110</v>
      </c>
      <c r="D13" s="7">
        <v>118</v>
      </c>
      <c r="E13" s="9">
        <f t="shared" si="0"/>
        <v>6.7796610169491525E-2</v>
      </c>
    </row>
    <row r="14" spans="1:7" ht="15.75">
      <c r="A14" s="7"/>
      <c r="B14" s="7" t="s">
        <v>21</v>
      </c>
      <c r="C14" s="7">
        <f>C5-C12-C13</f>
        <v>535</v>
      </c>
      <c r="D14" s="7">
        <v>574</v>
      </c>
      <c r="E14" s="9">
        <f t="shared" si="0"/>
        <v>6.7944250871080136E-2</v>
      </c>
    </row>
    <row r="15" spans="1:7" ht="15.75">
      <c r="A15" s="7" t="s">
        <v>22</v>
      </c>
      <c r="B15" s="7" t="s">
        <v>23</v>
      </c>
      <c r="C15" s="150"/>
      <c r="D15" s="150"/>
      <c r="E15" s="9"/>
    </row>
    <row r="16" spans="1:7" ht="15.75">
      <c r="A16" s="7"/>
      <c r="B16" s="7" t="s">
        <v>24</v>
      </c>
      <c r="C16" s="7">
        <v>143</v>
      </c>
      <c r="D16" s="7">
        <v>182</v>
      </c>
      <c r="E16" s="9">
        <f t="shared" si="0"/>
        <v>0.21428571428571427</v>
      </c>
    </row>
    <row r="17" spans="1:5" ht="15.75">
      <c r="A17" s="7"/>
      <c r="B17" s="7" t="s">
        <v>25</v>
      </c>
      <c r="C17" s="7">
        <f>C5-C16</f>
        <v>511</v>
      </c>
      <c r="D17" s="7">
        <f>D5-D16</f>
        <v>520</v>
      </c>
      <c r="E17" s="9">
        <f t="shared" si="0"/>
        <v>1.7307692307692309E-2</v>
      </c>
    </row>
    <row r="18" spans="1:5" ht="15.75">
      <c r="A18" s="7"/>
      <c r="B18" s="7"/>
      <c r="C18" s="7"/>
      <c r="D18" s="7"/>
      <c r="E18" s="9"/>
    </row>
    <row r="19" spans="1:5" ht="105.75" customHeight="1">
      <c r="A19" s="235" t="s">
        <v>259</v>
      </c>
      <c r="B19" s="235"/>
      <c r="C19" s="235"/>
      <c r="D19" s="235"/>
      <c r="E19" s="235"/>
    </row>
    <row r="20" spans="1:5" ht="59.25" customHeight="1">
      <c r="A20" s="4" t="s">
        <v>5</v>
      </c>
      <c r="B20" s="4" t="s">
        <v>6</v>
      </c>
      <c r="C20" s="5" t="s">
        <v>344</v>
      </c>
      <c r="D20" s="5" t="s">
        <v>355</v>
      </c>
      <c r="E20" s="4" t="s">
        <v>7</v>
      </c>
    </row>
    <row r="21" spans="1:5" ht="15.75">
      <c r="A21" s="7" t="s">
        <v>26</v>
      </c>
      <c r="B21" s="7" t="s">
        <v>27</v>
      </c>
      <c r="C21" s="7"/>
      <c r="D21" s="7"/>
      <c r="E21" s="9"/>
    </row>
    <row r="22" spans="1:5" ht="15.75">
      <c r="A22" s="7"/>
      <c r="B22" s="7" t="s">
        <v>10</v>
      </c>
      <c r="C22" s="7">
        <v>2554</v>
      </c>
      <c r="D22" s="7">
        <v>2614</v>
      </c>
      <c r="E22" s="9">
        <f t="shared" si="0"/>
        <v>2.2953328232593728E-2</v>
      </c>
    </row>
    <row r="23" spans="1:5" ht="15.75">
      <c r="A23" s="7"/>
      <c r="B23" s="7" t="s">
        <v>11</v>
      </c>
      <c r="C23" s="150"/>
      <c r="D23" s="150"/>
      <c r="E23" s="9"/>
    </row>
    <row r="24" spans="1:5" s="12" customFormat="1" ht="29.25" customHeight="1">
      <c r="A24" s="6" t="s">
        <v>28</v>
      </c>
      <c r="B24" s="11" t="s">
        <v>29</v>
      </c>
      <c r="C24" s="11">
        <f>C22-C33</f>
        <v>2074</v>
      </c>
      <c r="D24" s="11">
        <f>D22-D33</f>
        <v>2075</v>
      </c>
      <c r="E24" s="9">
        <f t="shared" si="0"/>
        <v>4.8192771084337347E-4</v>
      </c>
    </row>
    <row r="25" spans="1:5" s="12" customFormat="1" ht="16.5" customHeight="1">
      <c r="A25" s="11"/>
      <c r="B25" s="7" t="s">
        <v>11</v>
      </c>
      <c r="C25" s="11"/>
      <c r="D25" s="11"/>
      <c r="E25" s="9"/>
    </row>
    <row r="26" spans="1:5" ht="15.75">
      <c r="A26" s="7" t="s">
        <v>30</v>
      </c>
      <c r="B26" s="7" t="s">
        <v>24</v>
      </c>
      <c r="C26" s="7">
        <v>167</v>
      </c>
      <c r="D26" s="7">
        <v>182</v>
      </c>
      <c r="E26" s="9">
        <f t="shared" si="0"/>
        <v>8.2417582417582416E-2</v>
      </c>
    </row>
    <row r="27" spans="1:5" ht="15.75">
      <c r="A27" s="7"/>
      <c r="B27" s="7" t="s">
        <v>25</v>
      </c>
      <c r="C27" s="7">
        <f>C24-C26</f>
        <v>1907</v>
      </c>
      <c r="D27" s="7">
        <f>D24-D26</f>
        <v>1893</v>
      </c>
      <c r="E27" s="9">
        <f t="shared" si="0"/>
        <v>-7.341373885684321E-3</v>
      </c>
    </row>
    <row r="28" spans="1:5" ht="21" customHeight="1">
      <c r="A28" s="13" t="s">
        <v>31</v>
      </c>
      <c r="B28" s="13" t="s">
        <v>32</v>
      </c>
      <c r="C28" s="150"/>
      <c r="D28" s="150"/>
      <c r="E28" s="9"/>
    </row>
    <row r="29" spans="1:5" ht="15" customHeight="1">
      <c r="A29" s="13"/>
      <c r="B29" s="7" t="s">
        <v>10</v>
      </c>
      <c r="C29" s="7">
        <f>C30+C31</f>
        <v>394</v>
      </c>
      <c r="D29" s="7">
        <f>D30+D31</f>
        <v>357</v>
      </c>
      <c r="E29" s="9">
        <f t="shared" si="0"/>
        <v>-9.3908629441624369E-2</v>
      </c>
    </row>
    <row r="30" spans="1:5" ht="15.75">
      <c r="A30" s="7"/>
      <c r="B30" s="8" t="s">
        <v>33</v>
      </c>
      <c r="C30" s="7">
        <v>308</v>
      </c>
      <c r="D30" s="7">
        <v>305</v>
      </c>
      <c r="E30" s="9">
        <f t="shared" si="0"/>
        <v>-9.74025974025974E-3</v>
      </c>
    </row>
    <row r="31" spans="1:5" ht="15.75">
      <c r="A31" s="7"/>
      <c r="B31" s="7" t="s">
        <v>34</v>
      </c>
      <c r="C31" s="7">
        <v>86</v>
      </c>
      <c r="D31" s="7">
        <v>52</v>
      </c>
      <c r="E31" s="9">
        <f t="shared" si="0"/>
        <v>-0.39534883720930231</v>
      </c>
    </row>
    <row r="32" spans="1:5" ht="31.5">
      <c r="A32" s="13" t="s">
        <v>35</v>
      </c>
      <c r="B32" s="11" t="s">
        <v>36</v>
      </c>
      <c r="C32" s="7">
        <v>43</v>
      </c>
      <c r="D32" s="7">
        <v>43</v>
      </c>
      <c r="E32" s="9">
        <f t="shared" si="0"/>
        <v>0</v>
      </c>
    </row>
    <row r="33" spans="1:5" ht="31.5">
      <c r="A33" s="13" t="s">
        <v>37</v>
      </c>
      <c r="B33" s="11" t="s">
        <v>38</v>
      </c>
      <c r="C33" s="7">
        <f>C36+C35</f>
        <v>480</v>
      </c>
      <c r="D33" s="7">
        <v>539</v>
      </c>
      <c r="E33" s="9">
        <f t="shared" si="0"/>
        <v>0.10946196660482375</v>
      </c>
    </row>
    <row r="34" spans="1:5" ht="15.75">
      <c r="A34" s="7"/>
      <c r="B34" s="7" t="s">
        <v>11</v>
      </c>
      <c r="C34" s="150"/>
      <c r="D34" s="150"/>
      <c r="E34" s="9"/>
    </row>
    <row r="35" spans="1:5" ht="15.75">
      <c r="A35" s="7" t="s">
        <v>39</v>
      </c>
      <c r="B35" s="7" t="s">
        <v>24</v>
      </c>
      <c r="C35" s="7">
        <v>0</v>
      </c>
      <c r="D35" s="7">
        <v>0</v>
      </c>
      <c r="E35" s="9">
        <v>0</v>
      </c>
    </row>
    <row r="36" spans="1:5" ht="15.75">
      <c r="A36" s="7"/>
      <c r="B36" s="7" t="s">
        <v>25</v>
      </c>
      <c r="C36" s="7">
        <v>480</v>
      </c>
      <c r="D36" s="7">
        <v>539</v>
      </c>
      <c r="E36" s="9">
        <f t="shared" si="0"/>
        <v>0.10946196660482375</v>
      </c>
    </row>
    <row r="37" spans="1:5" ht="15.75">
      <c r="A37" s="13" t="s">
        <v>40</v>
      </c>
      <c r="B37" s="13" t="s">
        <v>32</v>
      </c>
      <c r="C37" s="151"/>
      <c r="D37" s="151"/>
      <c r="E37" s="9"/>
    </row>
    <row r="38" spans="1:5" ht="15.75">
      <c r="A38" s="13"/>
      <c r="B38" s="7" t="s">
        <v>10</v>
      </c>
      <c r="C38" s="151"/>
      <c r="D38" s="151"/>
      <c r="E38" s="9"/>
    </row>
    <row r="39" spans="1:5" ht="15.75">
      <c r="A39" s="7"/>
      <c r="B39" s="8" t="s">
        <v>33</v>
      </c>
      <c r="C39" s="7">
        <v>11</v>
      </c>
      <c r="D39" s="7">
        <v>45</v>
      </c>
      <c r="E39" s="9">
        <f t="shared" si="0"/>
        <v>0.75555555555555554</v>
      </c>
    </row>
    <row r="40" spans="1:5" ht="15.75">
      <c r="A40" s="7"/>
      <c r="B40" s="7" t="s">
        <v>34</v>
      </c>
      <c r="C40" s="7">
        <v>6</v>
      </c>
      <c r="D40" s="7">
        <v>0</v>
      </c>
      <c r="E40" s="9">
        <f t="shared" si="0"/>
        <v>-1</v>
      </c>
    </row>
    <row r="41" spans="1:5" ht="15.75">
      <c r="A41" s="6" t="s">
        <v>41</v>
      </c>
      <c r="B41" s="14" t="s">
        <v>42</v>
      </c>
      <c r="C41" s="7">
        <v>0</v>
      </c>
      <c r="D41" s="7">
        <v>0</v>
      </c>
      <c r="E41" s="9">
        <v>0</v>
      </c>
    </row>
    <row r="42" spans="1:5" ht="15.75">
      <c r="A42" s="14"/>
      <c r="B42" s="14"/>
      <c r="C42" s="7"/>
      <c r="D42" s="7"/>
      <c r="E42" s="7"/>
    </row>
  </sheetData>
  <mergeCells count="2">
    <mergeCell ref="A1:E1"/>
    <mergeCell ref="A19:E19"/>
  </mergeCells>
  <pageMargins left="0.11811023622047245" right="0.11811023622047245" top="0.15748031496062992" bottom="0.15748031496062992" header="0.31496062992125984" footer="0.31496062992125984"/>
  <pageSetup paperSize="9" scale="8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0"/>
  <sheetViews>
    <sheetView view="pageBreakPreview" zoomScaleSheetLayoutView="100" workbookViewId="0">
      <selection activeCell="C6" sqref="C6"/>
    </sheetView>
  </sheetViews>
  <sheetFormatPr defaultColWidth="9.140625" defaultRowHeight="15.75"/>
  <cols>
    <col min="1" max="1" width="7.42578125" style="1" customWidth="1"/>
    <col min="2" max="2" width="59.42578125" style="1" customWidth="1"/>
    <col min="3" max="3" width="35.140625" style="1" customWidth="1"/>
    <col min="4" max="16384" width="9.140625" style="1"/>
  </cols>
  <sheetData>
    <row r="1" spans="1:17" ht="16.5" customHeight="1">
      <c r="A1" s="60"/>
      <c r="B1" s="60"/>
      <c r="C1" s="60"/>
    </row>
    <row r="2" spans="1:17" s="59" customFormat="1" ht="60" customHeight="1">
      <c r="A2" s="402" t="s">
        <v>220</v>
      </c>
      <c r="B2" s="402"/>
      <c r="C2" s="402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>
      <c r="A3" s="403"/>
      <c r="B3" s="403"/>
      <c r="C3" s="60"/>
    </row>
    <row r="4" spans="1:17" ht="8.25" customHeight="1" thickBot="1">
      <c r="A4" s="61"/>
      <c r="B4" s="60"/>
      <c r="C4" s="60"/>
    </row>
    <row r="5" spans="1:17" ht="33" customHeight="1" thickBot="1">
      <c r="A5" s="62" t="s">
        <v>5</v>
      </c>
      <c r="B5" s="63" t="s">
        <v>222</v>
      </c>
      <c r="C5" s="64" t="s">
        <v>221</v>
      </c>
    </row>
    <row r="6" spans="1:17" ht="43.5" customHeight="1">
      <c r="A6" s="65">
        <v>1</v>
      </c>
      <c r="B6" s="66" t="s">
        <v>223</v>
      </c>
      <c r="C6" s="207" t="s">
        <v>347</v>
      </c>
    </row>
    <row r="7" spans="1:17" ht="45" customHeight="1">
      <c r="A7" s="67">
        <v>2</v>
      </c>
      <c r="B7" s="68" t="s">
        <v>224</v>
      </c>
      <c r="C7" s="207" t="s">
        <v>347</v>
      </c>
    </row>
    <row r="8" spans="1:17" ht="40.5" customHeight="1" thickBot="1">
      <c r="A8" s="69">
        <v>3</v>
      </c>
      <c r="B8" s="70" t="s">
        <v>263</v>
      </c>
      <c r="C8" s="207" t="s">
        <v>347</v>
      </c>
    </row>
    <row r="9" spans="1:17">
      <c r="A9" s="60"/>
      <c r="B9" s="60"/>
      <c r="C9" s="60"/>
    </row>
    <row r="10" spans="1:17">
      <c r="A10" s="60"/>
      <c r="B10" s="60"/>
      <c r="C10" s="60"/>
    </row>
  </sheetData>
  <mergeCells count="2">
    <mergeCell ref="A2:C2"/>
    <mergeCell ref="A3:B3"/>
  </mergeCells>
  <pageMargins left="0.7" right="0.7" top="0.75" bottom="0.75" header="0.3" footer="0.3"/>
  <pageSetup paperSize="9" scale="4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9"/>
  <sheetViews>
    <sheetView view="pageBreakPreview" zoomScaleSheetLayoutView="100" workbookViewId="0">
      <selection activeCell="A5" sqref="A5:B5"/>
    </sheetView>
  </sheetViews>
  <sheetFormatPr defaultColWidth="9.140625" defaultRowHeight="15.75"/>
  <cols>
    <col min="1" max="1" width="74.85546875" style="1" customWidth="1"/>
    <col min="2" max="2" width="42.28515625" style="1" customWidth="1"/>
    <col min="3" max="16384" width="9.140625" style="1"/>
  </cols>
  <sheetData>
    <row r="1" spans="1:17" ht="16.5" customHeight="1">
      <c r="A1" s="60"/>
      <c r="B1" s="60"/>
    </row>
    <row r="2" spans="1:17" s="59" customFormat="1" ht="60" customHeight="1">
      <c r="A2" s="402" t="s">
        <v>225</v>
      </c>
      <c r="B2" s="402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>
      <c r="A3" s="60"/>
      <c r="B3" s="60"/>
    </row>
    <row r="4" spans="1:17" ht="36" customHeight="1">
      <c r="A4" s="404" t="s">
        <v>227</v>
      </c>
      <c r="B4" s="403"/>
    </row>
    <row r="5" spans="1:17" ht="39.75" customHeight="1">
      <c r="A5" s="405" t="s">
        <v>226</v>
      </c>
      <c r="B5" s="406"/>
    </row>
    <row r="6" spans="1:17">
      <c r="A6" s="74"/>
      <c r="B6" s="60"/>
    </row>
    <row r="7" spans="1:17">
      <c r="A7" s="71"/>
    </row>
    <row r="8" spans="1:17" ht="35.25" customHeight="1">
      <c r="A8" s="407"/>
      <c r="B8" s="407"/>
    </row>
    <row r="9" spans="1:17" ht="18.75">
      <c r="A9" s="72"/>
      <c r="B9" s="73"/>
    </row>
  </sheetData>
  <mergeCells count="4">
    <mergeCell ref="A2:B2"/>
    <mergeCell ref="A4:B4"/>
    <mergeCell ref="A5:B5"/>
    <mergeCell ref="A8:B8"/>
  </mergeCells>
  <hyperlinks>
    <hyperlink ref="A5" r:id="rId1"/>
  </hyperlinks>
  <pageMargins left="0.7" right="0.7" top="0.75" bottom="0.75" header="0.3" footer="0.3"/>
  <pageSetup paperSize="9" scale="74" fitToHeight="0" orientation="portrait" r:id="rId2"/>
  <colBreaks count="1" manualBreakCount="1">
    <brk id="2" max="37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22"/>
  <sheetViews>
    <sheetView view="pageBreakPreview" zoomScale="96" zoomScaleNormal="115" zoomScaleSheetLayoutView="96" workbookViewId="0">
      <selection activeCell="M17" sqref="M17"/>
    </sheetView>
  </sheetViews>
  <sheetFormatPr defaultColWidth="9.140625" defaultRowHeight="12.75"/>
  <cols>
    <col min="1" max="1" width="4.140625" style="167" customWidth="1"/>
    <col min="2" max="2" width="10.5703125" style="167" customWidth="1"/>
    <col min="3" max="3" width="11" style="167" customWidth="1"/>
    <col min="4" max="4" width="10.7109375" style="167" customWidth="1"/>
    <col min="5" max="5" width="5.28515625" style="75" customWidth="1"/>
    <col min="6" max="6" width="6.140625" style="75" customWidth="1"/>
    <col min="7" max="7" width="6.7109375" style="75" customWidth="1"/>
    <col min="8" max="8" width="6.28515625" style="75" customWidth="1"/>
    <col min="9" max="9" width="5.28515625" style="75" customWidth="1"/>
    <col min="10" max="10" width="6.7109375" style="75" customWidth="1"/>
    <col min="11" max="11" width="6.28515625" style="75" customWidth="1"/>
    <col min="12" max="12" width="6" style="75" customWidth="1"/>
    <col min="13" max="13" width="6.42578125" style="75" customWidth="1"/>
    <col min="14" max="14" width="6" style="75" customWidth="1"/>
    <col min="15" max="15" width="5.7109375" style="75" customWidth="1"/>
    <col min="16" max="16" width="6.140625" style="75" customWidth="1"/>
    <col min="17" max="17" width="5.42578125" style="75" customWidth="1"/>
    <col min="18" max="18" width="7.140625" style="75" customWidth="1"/>
    <col min="19" max="19" width="6.85546875" style="75" customWidth="1"/>
    <col min="20" max="20" width="6.42578125" style="75" customWidth="1"/>
    <col min="21" max="21" width="5.7109375" style="75" customWidth="1"/>
    <col min="22" max="22" width="5.42578125" style="75" customWidth="1"/>
    <col min="23" max="23" width="4.7109375" style="75" customWidth="1"/>
    <col min="24" max="24" width="6.28515625" style="75" customWidth="1"/>
    <col min="25" max="25" width="5.5703125" style="75" customWidth="1"/>
    <col min="26" max="26" width="5.28515625" style="75" customWidth="1"/>
    <col min="27" max="27" width="7.7109375" style="75" customWidth="1"/>
    <col min="28" max="28" width="6.28515625" style="75" customWidth="1"/>
    <col min="29" max="29" width="6.140625" style="75" customWidth="1"/>
    <col min="30" max="30" width="41.42578125" style="75" customWidth="1"/>
    <col min="31" max="31" width="7.7109375" style="75" customWidth="1"/>
    <col min="32" max="32" width="9.140625" style="75"/>
    <col min="33" max="33" width="13.5703125" style="75" customWidth="1"/>
    <col min="34" max="34" width="11.7109375" style="75" customWidth="1"/>
    <col min="35" max="35" width="14.7109375" style="75" customWidth="1"/>
    <col min="36" max="37" width="9.140625" style="75"/>
    <col min="38" max="38" width="10.28515625" style="75" bestFit="1" customWidth="1"/>
    <col min="39" max="39" width="11.5703125" style="75" customWidth="1"/>
    <col min="40" max="40" width="20.28515625" style="75" customWidth="1"/>
    <col min="41" max="16384" width="9.140625" style="75"/>
  </cols>
  <sheetData>
    <row r="1" spans="1:35">
      <c r="A1" s="165"/>
      <c r="B1" s="165"/>
      <c r="C1" s="165"/>
      <c r="D1" s="16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5" ht="15.75">
      <c r="A2" s="409" t="s">
        <v>257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</row>
    <row r="3" spans="1:35">
      <c r="A3" s="164"/>
      <c r="B3" s="164"/>
      <c r="C3" s="164"/>
      <c r="D3" s="164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5" ht="43.5" customHeight="1">
      <c r="A4" s="408" t="s">
        <v>85</v>
      </c>
      <c r="B4" s="408" t="s">
        <v>228</v>
      </c>
      <c r="C4" s="410" t="s">
        <v>229</v>
      </c>
      <c r="D4" s="408" t="s">
        <v>230</v>
      </c>
      <c r="E4" s="408" t="s">
        <v>231</v>
      </c>
      <c r="F4" s="408"/>
      <c r="G4" s="408"/>
      <c r="H4" s="408"/>
      <c r="I4" s="408"/>
      <c r="J4" s="408" t="s">
        <v>232</v>
      </c>
      <c r="K4" s="408"/>
      <c r="L4" s="408"/>
      <c r="M4" s="408"/>
      <c r="N4" s="408"/>
      <c r="O4" s="408"/>
      <c r="P4" s="408" t="s">
        <v>233</v>
      </c>
      <c r="Q4" s="408"/>
      <c r="R4" s="408"/>
      <c r="S4" s="408"/>
      <c r="T4" s="408"/>
      <c r="U4" s="408"/>
      <c r="V4" s="408"/>
      <c r="W4" s="408" t="s">
        <v>234</v>
      </c>
      <c r="X4" s="408"/>
      <c r="Y4" s="408"/>
      <c r="Z4" s="408"/>
      <c r="AA4" s="408" t="s">
        <v>235</v>
      </c>
      <c r="AB4" s="408"/>
      <c r="AC4" s="408"/>
      <c r="AD4" s="408" t="s">
        <v>236</v>
      </c>
      <c r="AE4" s="408"/>
    </row>
    <row r="5" spans="1:35" ht="261" customHeight="1">
      <c r="A5" s="408"/>
      <c r="B5" s="408"/>
      <c r="C5" s="411"/>
      <c r="D5" s="408"/>
      <c r="E5" s="78" t="s">
        <v>237</v>
      </c>
      <c r="F5" s="78" t="s">
        <v>238</v>
      </c>
      <c r="G5" s="78" t="s">
        <v>239</v>
      </c>
      <c r="H5" s="78" t="s">
        <v>240</v>
      </c>
      <c r="I5" s="78" t="s">
        <v>156</v>
      </c>
      <c r="J5" s="78" t="s">
        <v>241</v>
      </c>
      <c r="K5" s="78" t="s">
        <v>242</v>
      </c>
      <c r="L5" s="78" t="s">
        <v>243</v>
      </c>
      <c r="M5" s="78" t="s">
        <v>244</v>
      </c>
      <c r="N5" s="78" t="s">
        <v>245</v>
      </c>
      <c r="O5" s="78" t="s">
        <v>156</v>
      </c>
      <c r="P5" s="78" t="s">
        <v>246</v>
      </c>
      <c r="Q5" s="78" t="s">
        <v>247</v>
      </c>
      <c r="R5" s="78" t="s">
        <v>242</v>
      </c>
      <c r="S5" s="78" t="s">
        <v>243</v>
      </c>
      <c r="T5" s="78" t="s">
        <v>244</v>
      </c>
      <c r="U5" s="78" t="s">
        <v>245</v>
      </c>
      <c r="V5" s="78" t="s">
        <v>156</v>
      </c>
      <c r="W5" s="78" t="s">
        <v>248</v>
      </c>
      <c r="X5" s="78" t="s">
        <v>249</v>
      </c>
      <c r="Y5" s="78" t="s">
        <v>250</v>
      </c>
      <c r="Z5" s="78" t="s">
        <v>156</v>
      </c>
      <c r="AA5" s="78" t="s">
        <v>251</v>
      </c>
      <c r="AB5" s="78" t="s">
        <v>252</v>
      </c>
      <c r="AC5" s="78" t="s">
        <v>253</v>
      </c>
      <c r="AD5" s="78" t="s">
        <v>254</v>
      </c>
      <c r="AE5" s="78" t="s">
        <v>255</v>
      </c>
    </row>
    <row r="6" spans="1:35">
      <c r="A6" s="156">
        <v>1</v>
      </c>
      <c r="B6" s="156">
        <v>2</v>
      </c>
      <c r="C6" s="156">
        <v>3</v>
      </c>
      <c r="D6" s="156">
        <v>4</v>
      </c>
      <c r="E6" s="156">
        <v>5</v>
      </c>
      <c r="F6" s="156">
        <v>6</v>
      </c>
      <c r="G6" s="156">
        <v>7</v>
      </c>
      <c r="H6" s="156">
        <v>8</v>
      </c>
      <c r="I6" s="156">
        <v>9</v>
      </c>
      <c r="J6" s="156">
        <v>10</v>
      </c>
      <c r="K6" s="156">
        <v>11</v>
      </c>
      <c r="L6" s="156">
        <v>12</v>
      </c>
      <c r="M6" s="156">
        <v>13</v>
      </c>
      <c r="N6" s="156">
        <v>14</v>
      </c>
      <c r="O6" s="156">
        <v>15</v>
      </c>
      <c r="P6" s="156">
        <v>16</v>
      </c>
      <c r="Q6" s="156">
        <v>17</v>
      </c>
      <c r="R6" s="156">
        <v>18</v>
      </c>
      <c r="S6" s="156">
        <v>19</v>
      </c>
      <c r="T6" s="156">
        <v>20</v>
      </c>
      <c r="U6" s="156">
        <v>21</v>
      </c>
      <c r="V6" s="156">
        <v>22</v>
      </c>
      <c r="W6" s="156">
        <v>23</v>
      </c>
      <c r="X6" s="156">
        <v>24</v>
      </c>
      <c r="Y6" s="156">
        <v>25</v>
      </c>
      <c r="Z6" s="156">
        <v>26</v>
      </c>
      <c r="AA6" s="156">
        <v>27</v>
      </c>
      <c r="AB6" s="156">
        <v>28</v>
      </c>
      <c r="AC6" s="156">
        <v>29</v>
      </c>
      <c r="AD6" s="156">
        <v>30</v>
      </c>
      <c r="AE6" s="156">
        <v>31</v>
      </c>
    </row>
    <row r="7" spans="1:35" ht="25.5">
      <c r="A7" s="149">
        <v>1</v>
      </c>
      <c r="B7" s="149">
        <v>1</v>
      </c>
      <c r="C7" s="161">
        <v>43481</v>
      </c>
      <c r="D7" s="170" t="s">
        <v>358</v>
      </c>
      <c r="E7" s="79"/>
      <c r="F7" s="149" t="s">
        <v>256</v>
      </c>
      <c r="G7" s="79"/>
      <c r="H7" s="79"/>
      <c r="I7" s="79"/>
      <c r="J7" s="160"/>
      <c r="K7" s="149" t="s">
        <v>256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 t="s">
        <v>256</v>
      </c>
      <c r="AB7" s="79"/>
      <c r="AC7" s="79"/>
      <c r="AD7" s="195" t="s">
        <v>348</v>
      </c>
      <c r="AE7" s="160"/>
      <c r="AH7" s="148"/>
      <c r="AI7" s="148"/>
    </row>
    <row r="8" spans="1:35" ht="25.5">
      <c r="A8" s="149">
        <v>2</v>
      </c>
      <c r="B8" s="149">
        <v>2</v>
      </c>
      <c r="C8" s="161">
        <v>43548</v>
      </c>
      <c r="D8" s="208">
        <v>0.34375</v>
      </c>
      <c r="E8" s="79"/>
      <c r="F8" s="149" t="s">
        <v>256</v>
      </c>
      <c r="G8" s="196"/>
      <c r="H8" s="196"/>
      <c r="I8" s="196"/>
      <c r="J8" s="160"/>
      <c r="K8" s="149" t="s">
        <v>256</v>
      </c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79"/>
      <c r="X8" s="196"/>
      <c r="Y8" s="196"/>
      <c r="Z8" s="196"/>
      <c r="AA8" s="79" t="s">
        <v>256</v>
      </c>
      <c r="AB8" s="196"/>
      <c r="AC8" s="196"/>
      <c r="AD8" s="195" t="s">
        <v>348</v>
      </c>
      <c r="AE8" s="160"/>
      <c r="AH8" s="148"/>
      <c r="AI8" s="148"/>
    </row>
    <row r="9" spans="1:35" ht="25.5">
      <c r="A9" s="149">
        <v>3</v>
      </c>
      <c r="B9" s="149">
        <v>3</v>
      </c>
      <c r="C9" s="161">
        <v>43548</v>
      </c>
      <c r="D9" s="208">
        <v>0.34722222222222227</v>
      </c>
      <c r="E9" s="79"/>
      <c r="F9" s="149" t="s">
        <v>256</v>
      </c>
      <c r="G9" s="196"/>
      <c r="H9" s="196"/>
      <c r="I9" s="196"/>
      <c r="J9" s="160"/>
      <c r="K9" s="149" t="s">
        <v>256</v>
      </c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79"/>
      <c r="X9" s="196"/>
      <c r="Y9" s="196"/>
      <c r="Z9" s="196"/>
      <c r="AA9" s="79" t="s">
        <v>256</v>
      </c>
      <c r="AB9" s="196"/>
      <c r="AC9" s="196"/>
      <c r="AD9" s="195" t="s">
        <v>348</v>
      </c>
      <c r="AE9" s="160"/>
      <c r="AH9" s="148"/>
      <c r="AI9" s="148"/>
    </row>
    <row r="10" spans="1:35" ht="25.5">
      <c r="A10" s="149">
        <v>4</v>
      </c>
      <c r="B10" s="149">
        <v>4</v>
      </c>
      <c r="C10" s="161">
        <v>43561</v>
      </c>
      <c r="D10" s="208">
        <v>0.43402777777777773</v>
      </c>
      <c r="E10" s="79"/>
      <c r="F10" s="149" t="s">
        <v>256</v>
      </c>
      <c r="G10" s="196"/>
      <c r="H10" s="196"/>
      <c r="I10" s="196"/>
      <c r="J10" s="160"/>
      <c r="K10" s="149" t="s">
        <v>256</v>
      </c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79"/>
      <c r="X10" s="196"/>
      <c r="Y10" s="196"/>
      <c r="Z10" s="196"/>
      <c r="AA10" s="79" t="s">
        <v>256</v>
      </c>
      <c r="AB10" s="196"/>
      <c r="AC10" s="196"/>
      <c r="AD10" s="195" t="s">
        <v>348</v>
      </c>
      <c r="AE10" s="160"/>
      <c r="AH10" s="148"/>
      <c r="AI10" s="148"/>
    </row>
    <row r="11" spans="1:35" ht="25.5">
      <c r="A11" s="149">
        <v>5</v>
      </c>
      <c r="B11" s="149">
        <v>5</v>
      </c>
      <c r="C11" s="161">
        <v>43598</v>
      </c>
      <c r="D11" s="208">
        <v>0.34722222222222227</v>
      </c>
      <c r="E11" s="79"/>
      <c r="F11" s="149" t="s">
        <v>256</v>
      </c>
      <c r="G11" s="196"/>
      <c r="H11" s="196"/>
      <c r="I11" s="196"/>
      <c r="J11" s="160"/>
      <c r="K11" s="149" t="s">
        <v>256</v>
      </c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79"/>
      <c r="X11" s="196"/>
      <c r="Y11" s="196"/>
      <c r="Z11" s="196"/>
      <c r="AA11" s="79" t="s">
        <v>256</v>
      </c>
      <c r="AB11" s="196"/>
      <c r="AC11" s="196"/>
      <c r="AD11" s="195" t="s">
        <v>348</v>
      </c>
      <c r="AE11" s="160"/>
      <c r="AH11" s="148"/>
      <c r="AI11" s="148"/>
    </row>
    <row r="12" spans="1:35" ht="25.5">
      <c r="A12" s="149">
        <v>6</v>
      </c>
      <c r="B12" s="149">
        <v>6</v>
      </c>
      <c r="C12" s="161">
        <v>43598</v>
      </c>
      <c r="D12" s="208">
        <v>0.36805555555555558</v>
      </c>
      <c r="E12" s="79"/>
      <c r="F12" s="149" t="s">
        <v>256</v>
      </c>
      <c r="G12" s="196"/>
      <c r="H12" s="196"/>
      <c r="I12" s="196"/>
      <c r="J12" s="160"/>
      <c r="K12" s="149" t="s">
        <v>256</v>
      </c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79"/>
      <c r="X12" s="196"/>
      <c r="Y12" s="196"/>
      <c r="Z12" s="196"/>
      <c r="AA12" s="79" t="s">
        <v>256</v>
      </c>
      <c r="AB12" s="196"/>
      <c r="AC12" s="196"/>
      <c r="AD12" s="195" t="s">
        <v>348</v>
      </c>
      <c r="AE12" s="160"/>
      <c r="AH12" s="148"/>
      <c r="AI12" s="148"/>
    </row>
    <row r="13" spans="1:35" ht="25.5">
      <c r="A13" s="149">
        <v>7</v>
      </c>
      <c r="B13" s="149">
        <v>7</v>
      </c>
      <c r="C13" s="161">
        <v>43674</v>
      </c>
      <c r="D13" s="170" t="s">
        <v>359</v>
      </c>
      <c r="E13" s="79"/>
      <c r="F13" s="149" t="s">
        <v>256</v>
      </c>
      <c r="G13" s="196"/>
      <c r="H13" s="196"/>
      <c r="I13" s="196"/>
      <c r="J13" s="160"/>
      <c r="K13" s="149" t="s">
        <v>256</v>
      </c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79"/>
      <c r="X13" s="196"/>
      <c r="Y13" s="196"/>
      <c r="Z13" s="196"/>
      <c r="AA13" s="79" t="s">
        <v>256</v>
      </c>
      <c r="AB13" s="196"/>
      <c r="AC13" s="196"/>
      <c r="AD13" s="195" t="s">
        <v>348</v>
      </c>
      <c r="AE13" s="160"/>
      <c r="AH13" s="148"/>
      <c r="AI13" s="148"/>
    </row>
    <row r="14" spans="1:35" ht="25.5">
      <c r="A14" s="149">
        <v>8</v>
      </c>
      <c r="B14" s="149">
        <v>8</v>
      </c>
      <c r="C14" s="161">
        <v>43692</v>
      </c>
      <c r="D14" s="208">
        <v>0.59027777777777779</v>
      </c>
      <c r="E14" s="79"/>
      <c r="F14" s="149" t="s">
        <v>256</v>
      </c>
      <c r="G14" s="196"/>
      <c r="H14" s="196"/>
      <c r="I14" s="196"/>
      <c r="J14" s="160"/>
      <c r="K14" s="149" t="s">
        <v>256</v>
      </c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79"/>
      <c r="X14" s="196"/>
      <c r="Y14" s="196"/>
      <c r="Z14" s="196"/>
      <c r="AA14" s="79" t="s">
        <v>256</v>
      </c>
      <c r="AB14" s="196"/>
      <c r="AC14" s="196"/>
      <c r="AD14" s="195" t="s">
        <v>348</v>
      </c>
      <c r="AE14" s="160"/>
      <c r="AH14" s="148"/>
      <c r="AI14" s="148"/>
    </row>
    <row r="15" spans="1:35" ht="25.5">
      <c r="A15" s="149">
        <v>9</v>
      </c>
      <c r="B15" s="149">
        <v>9</v>
      </c>
      <c r="C15" s="161">
        <v>43692</v>
      </c>
      <c r="D15" s="208">
        <v>0.61458333333333337</v>
      </c>
      <c r="E15" s="79"/>
      <c r="F15" s="149" t="s">
        <v>256</v>
      </c>
      <c r="G15" s="196"/>
      <c r="H15" s="196"/>
      <c r="I15" s="196"/>
      <c r="J15" s="160"/>
      <c r="K15" s="149" t="s">
        <v>256</v>
      </c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79"/>
      <c r="X15" s="196"/>
      <c r="Y15" s="196"/>
      <c r="Z15" s="196"/>
      <c r="AA15" s="79" t="s">
        <v>256</v>
      </c>
      <c r="AB15" s="196"/>
      <c r="AC15" s="196"/>
      <c r="AD15" s="195" t="s">
        <v>348</v>
      </c>
      <c r="AE15" s="160"/>
      <c r="AH15" s="148"/>
      <c r="AI15" s="148"/>
    </row>
    <row r="16" spans="1:35" ht="25.5">
      <c r="A16" s="149">
        <v>10</v>
      </c>
      <c r="B16" s="149">
        <v>10</v>
      </c>
      <c r="C16" s="161">
        <v>43713</v>
      </c>
      <c r="D16" s="170" t="s">
        <v>360</v>
      </c>
      <c r="E16" s="79"/>
      <c r="F16" s="149" t="s">
        <v>256</v>
      </c>
      <c r="G16" s="196"/>
      <c r="H16" s="196"/>
      <c r="I16" s="196"/>
      <c r="J16" s="160"/>
      <c r="K16" s="149" t="s">
        <v>256</v>
      </c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79"/>
      <c r="X16" s="196"/>
      <c r="Y16" s="196"/>
      <c r="Z16" s="196"/>
      <c r="AA16" s="79" t="s">
        <v>256</v>
      </c>
      <c r="AB16" s="196"/>
      <c r="AC16" s="196"/>
      <c r="AD16" s="195" t="s">
        <v>348</v>
      </c>
      <c r="AE16" s="160"/>
      <c r="AH16" s="148"/>
      <c r="AI16" s="148"/>
    </row>
    <row r="17" spans="1:35" ht="25.5">
      <c r="A17" s="149">
        <v>11</v>
      </c>
      <c r="B17" s="149">
        <v>11</v>
      </c>
      <c r="C17" s="161">
        <v>43723</v>
      </c>
      <c r="D17" s="208">
        <v>0.47569444444444442</v>
      </c>
      <c r="E17" s="79"/>
      <c r="F17" s="149" t="s">
        <v>256</v>
      </c>
      <c r="G17" s="183"/>
      <c r="H17" s="183"/>
      <c r="I17" s="183"/>
      <c r="J17" s="160"/>
      <c r="K17" s="149" t="s">
        <v>256</v>
      </c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79"/>
      <c r="X17" s="183"/>
      <c r="Y17" s="183"/>
      <c r="Z17" s="183"/>
      <c r="AA17" s="79" t="s">
        <v>256</v>
      </c>
      <c r="AB17" s="183"/>
      <c r="AC17" s="183"/>
      <c r="AD17" s="195" t="s">
        <v>348</v>
      </c>
      <c r="AE17" s="156"/>
      <c r="AH17" s="148"/>
      <c r="AI17" s="148"/>
    </row>
    <row r="18" spans="1:35" ht="25.5">
      <c r="A18" s="149">
        <v>12</v>
      </c>
      <c r="B18" s="149">
        <v>12</v>
      </c>
      <c r="C18" s="161">
        <v>43760</v>
      </c>
      <c r="D18" s="170" t="s">
        <v>361</v>
      </c>
      <c r="E18" s="79"/>
      <c r="F18" s="149" t="s">
        <v>256</v>
      </c>
      <c r="G18" s="196"/>
      <c r="H18" s="196"/>
      <c r="I18" s="196"/>
      <c r="J18" s="160"/>
      <c r="K18" s="149" t="s">
        <v>256</v>
      </c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79"/>
      <c r="X18" s="196"/>
      <c r="Y18" s="196"/>
      <c r="Z18" s="196"/>
      <c r="AA18" s="79" t="s">
        <v>256</v>
      </c>
      <c r="AB18" s="196"/>
      <c r="AC18" s="196"/>
      <c r="AD18" s="195" t="s">
        <v>348</v>
      </c>
      <c r="AE18" s="160"/>
      <c r="AH18" s="148"/>
      <c r="AI18" s="148"/>
    </row>
    <row r="19" spans="1:35" ht="25.5">
      <c r="A19" s="149">
        <v>13</v>
      </c>
      <c r="B19" s="149">
        <v>13</v>
      </c>
      <c r="C19" s="161">
        <v>43760</v>
      </c>
      <c r="D19" s="170" t="s">
        <v>362</v>
      </c>
      <c r="E19" s="79"/>
      <c r="F19" s="149" t="s">
        <v>256</v>
      </c>
      <c r="G19" s="196"/>
      <c r="H19" s="196"/>
      <c r="I19" s="196"/>
      <c r="J19" s="160"/>
      <c r="K19" s="149" t="s">
        <v>256</v>
      </c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79"/>
      <c r="X19" s="196"/>
      <c r="Y19" s="196"/>
      <c r="Z19" s="196"/>
      <c r="AA19" s="79" t="s">
        <v>256</v>
      </c>
      <c r="AB19" s="196"/>
      <c r="AC19" s="196"/>
      <c r="AD19" s="195" t="s">
        <v>348</v>
      </c>
      <c r="AE19" s="160"/>
      <c r="AH19" s="148"/>
      <c r="AI19" s="148"/>
    </row>
    <row r="20" spans="1:35" ht="25.5">
      <c r="A20" s="149">
        <v>14</v>
      </c>
      <c r="B20" s="149">
        <v>14</v>
      </c>
      <c r="C20" s="161">
        <v>43760</v>
      </c>
      <c r="D20" s="170" t="s">
        <v>363</v>
      </c>
      <c r="E20" s="79"/>
      <c r="F20" s="149" t="s">
        <v>256</v>
      </c>
      <c r="G20" s="196"/>
      <c r="H20" s="196"/>
      <c r="I20" s="196"/>
      <c r="J20" s="160"/>
      <c r="K20" s="149" t="s">
        <v>256</v>
      </c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79"/>
      <c r="X20" s="196"/>
      <c r="Y20" s="196"/>
      <c r="Z20" s="196"/>
      <c r="AA20" s="79" t="s">
        <v>256</v>
      </c>
      <c r="AB20" s="196"/>
      <c r="AC20" s="196"/>
      <c r="AD20" s="195" t="s">
        <v>348</v>
      </c>
      <c r="AE20" s="160"/>
      <c r="AH20" s="148"/>
      <c r="AI20" s="148"/>
    </row>
    <row r="21" spans="1:35" ht="25.5">
      <c r="A21" s="149">
        <v>15</v>
      </c>
      <c r="B21" s="149">
        <v>15</v>
      </c>
      <c r="C21" s="161">
        <v>43766</v>
      </c>
      <c r="D21" s="170" t="s">
        <v>364</v>
      </c>
      <c r="E21" s="79"/>
      <c r="F21" s="149" t="s">
        <v>256</v>
      </c>
      <c r="G21" s="196"/>
      <c r="H21" s="196"/>
      <c r="I21" s="196"/>
      <c r="J21" s="160"/>
      <c r="K21" s="149" t="s">
        <v>256</v>
      </c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79"/>
      <c r="X21" s="196"/>
      <c r="Y21" s="196"/>
      <c r="Z21" s="196"/>
      <c r="AA21" s="79" t="s">
        <v>256</v>
      </c>
      <c r="AB21" s="196"/>
      <c r="AC21" s="196"/>
      <c r="AD21" s="195" t="s">
        <v>348</v>
      </c>
      <c r="AE21" s="160"/>
      <c r="AH21" s="148"/>
      <c r="AI21" s="148"/>
    </row>
    <row r="22" spans="1:35" ht="15">
      <c r="A22" s="166"/>
      <c r="B22" s="166"/>
      <c r="C22" s="168"/>
      <c r="D22" s="166"/>
      <c r="E22" s="163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3"/>
      <c r="X22" s="162"/>
      <c r="Y22" s="162"/>
      <c r="Z22" s="162"/>
      <c r="AA22" s="163"/>
      <c r="AB22" s="162"/>
      <c r="AC22" s="162"/>
      <c r="AD22" s="163"/>
      <c r="AE22" s="162"/>
    </row>
  </sheetData>
  <mergeCells count="11">
    <mergeCell ref="AD4:AE4"/>
    <mergeCell ref="A2:AE2"/>
    <mergeCell ref="A4:A5"/>
    <mergeCell ref="B4:B5"/>
    <mergeCell ref="C4:C5"/>
    <mergeCell ref="D4:D5"/>
    <mergeCell ref="E4:I4"/>
    <mergeCell ref="J4:O4"/>
    <mergeCell ref="P4:V4"/>
    <mergeCell ref="W4:Z4"/>
    <mergeCell ref="AA4:AC4"/>
  </mergeCells>
  <pageMargins left="0.19685039370078741" right="0.35433070866141736" top="0.98425196850393704" bottom="0.98425196850393704" header="0.51181102362204722" footer="0.51181102362204722"/>
  <pageSetup paperSize="9" scale="63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4"/>
  <sheetViews>
    <sheetView view="pageBreakPreview" zoomScaleNormal="100" zoomScaleSheetLayoutView="100" workbookViewId="0">
      <selection activeCell="C52" sqref="C52"/>
    </sheetView>
  </sheetViews>
  <sheetFormatPr defaultRowHeight="15"/>
  <cols>
    <col min="1" max="1" width="15.28515625" customWidth="1"/>
    <col min="2" max="2" width="11.85546875" customWidth="1"/>
    <col min="3" max="3" width="13.85546875" customWidth="1"/>
    <col min="4" max="4" width="17.5703125" customWidth="1"/>
    <col min="5" max="5" width="18" customWidth="1"/>
    <col min="6" max="6" width="19.140625" customWidth="1"/>
    <col min="7" max="7" width="12.140625" customWidth="1"/>
    <col min="8" max="8" width="12.28515625" customWidth="1"/>
    <col min="237" max="237" width="15.85546875" customWidth="1"/>
    <col min="239" max="239" width="14.7109375" customWidth="1"/>
    <col min="240" max="240" width="8.85546875" customWidth="1"/>
    <col min="243" max="243" width="32" customWidth="1"/>
    <col min="247" max="247" width="8.85546875" customWidth="1"/>
    <col min="250" max="250" width="8.85546875" customWidth="1"/>
    <col min="253" max="253" width="8.85546875" customWidth="1"/>
    <col min="256" max="256" width="8.85546875" customWidth="1"/>
    <col min="493" max="493" width="15.85546875" customWidth="1"/>
    <col min="495" max="495" width="14.7109375" customWidth="1"/>
    <col min="496" max="496" width="8.85546875" customWidth="1"/>
    <col min="499" max="499" width="32" customWidth="1"/>
    <col min="503" max="503" width="8.85546875" customWidth="1"/>
    <col min="506" max="506" width="8.85546875" customWidth="1"/>
    <col min="509" max="509" width="8.85546875" customWidth="1"/>
    <col min="512" max="512" width="8.85546875" customWidth="1"/>
    <col min="749" max="749" width="15.85546875" customWidth="1"/>
    <col min="751" max="751" width="14.7109375" customWidth="1"/>
    <col min="752" max="752" width="8.85546875" customWidth="1"/>
    <col min="755" max="755" width="32" customWidth="1"/>
    <col min="759" max="759" width="8.85546875" customWidth="1"/>
    <col min="762" max="762" width="8.85546875" customWidth="1"/>
    <col min="765" max="765" width="8.85546875" customWidth="1"/>
    <col min="768" max="768" width="8.85546875" customWidth="1"/>
    <col min="1005" max="1005" width="15.85546875" customWidth="1"/>
    <col min="1007" max="1007" width="14.7109375" customWidth="1"/>
    <col min="1008" max="1008" width="8.85546875" customWidth="1"/>
    <col min="1011" max="1011" width="32" customWidth="1"/>
    <col min="1015" max="1015" width="8.85546875" customWidth="1"/>
    <col min="1018" max="1018" width="8.85546875" customWidth="1"/>
    <col min="1021" max="1021" width="8.85546875" customWidth="1"/>
    <col min="1024" max="1024" width="8.85546875" customWidth="1"/>
    <col min="1261" max="1261" width="15.85546875" customWidth="1"/>
    <col min="1263" max="1263" width="14.7109375" customWidth="1"/>
    <col min="1264" max="1264" width="8.85546875" customWidth="1"/>
    <col min="1267" max="1267" width="32" customWidth="1"/>
    <col min="1271" max="1271" width="8.85546875" customWidth="1"/>
    <col min="1274" max="1274" width="8.85546875" customWidth="1"/>
    <col min="1277" max="1277" width="8.85546875" customWidth="1"/>
    <col min="1280" max="1280" width="8.85546875" customWidth="1"/>
    <col min="1517" max="1517" width="15.85546875" customWidth="1"/>
    <col min="1519" max="1519" width="14.7109375" customWidth="1"/>
    <col min="1520" max="1520" width="8.85546875" customWidth="1"/>
    <col min="1523" max="1523" width="32" customWidth="1"/>
    <col min="1527" max="1527" width="8.85546875" customWidth="1"/>
    <col min="1530" max="1530" width="8.85546875" customWidth="1"/>
    <col min="1533" max="1533" width="8.85546875" customWidth="1"/>
    <col min="1536" max="1536" width="8.85546875" customWidth="1"/>
    <col min="1773" max="1773" width="15.85546875" customWidth="1"/>
    <col min="1775" max="1775" width="14.7109375" customWidth="1"/>
    <col min="1776" max="1776" width="8.85546875" customWidth="1"/>
    <col min="1779" max="1779" width="32" customWidth="1"/>
    <col min="1783" max="1783" width="8.85546875" customWidth="1"/>
    <col min="1786" max="1786" width="8.85546875" customWidth="1"/>
    <col min="1789" max="1789" width="8.85546875" customWidth="1"/>
    <col min="1792" max="1792" width="8.85546875" customWidth="1"/>
    <col min="2029" max="2029" width="15.85546875" customWidth="1"/>
    <col min="2031" max="2031" width="14.7109375" customWidth="1"/>
    <col min="2032" max="2032" width="8.85546875" customWidth="1"/>
    <col min="2035" max="2035" width="32" customWidth="1"/>
    <col min="2039" max="2039" width="8.85546875" customWidth="1"/>
    <col min="2042" max="2042" width="8.85546875" customWidth="1"/>
    <col min="2045" max="2045" width="8.85546875" customWidth="1"/>
    <col min="2048" max="2048" width="8.85546875" customWidth="1"/>
    <col min="2285" max="2285" width="15.85546875" customWidth="1"/>
    <col min="2287" max="2287" width="14.7109375" customWidth="1"/>
    <col min="2288" max="2288" width="8.85546875" customWidth="1"/>
    <col min="2291" max="2291" width="32" customWidth="1"/>
    <col min="2295" max="2295" width="8.85546875" customWidth="1"/>
    <col min="2298" max="2298" width="8.85546875" customWidth="1"/>
    <col min="2301" max="2301" width="8.85546875" customWidth="1"/>
    <col min="2304" max="2304" width="8.85546875" customWidth="1"/>
    <col min="2541" max="2541" width="15.85546875" customWidth="1"/>
    <col min="2543" max="2543" width="14.7109375" customWidth="1"/>
    <col min="2544" max="2544" width="8.85546875" customWidth="1"/>
    <col min="2547" max="2547" width="32" customWidth="1"/>
    <col min="2551" max="2551" width="8.85546875" customWidth="1"/>
    <col min="2554" max="2554" width="8.85546875" customWidth="1"/>
    <col min="2557" max="2557" width="8.85546875" customWidth="1"/>
    <col min="2560" max="2560" width="8.85546875" customWidth="1"/>
    <col min="2797" max="2797" width="15.85546875" customWidth="1"/>
    <col min="2799" max="2799" width="14.7109375" customWidth="1"/>
    <col min="2800" max="2800" width="8.85546875" customWidth="1"/>
    <col min="2803" max="2803" width="32" customWidth="1"/>
    <col min="2807" max="2807" width="8.85546875" customWidth="1"/>
    <col min="2810" max="2810" width="8.85546875" customWidth="1"/>
    <col min="2813" max="2813" width="8.85546875" customWidth="1"/>
    <col min="2816" max="2816" width="8.85546875" customWidth="1"/>
    <col min="3053" max="3053" width="15.85546875" customWidth="1"/>
    <col min="3055" max="3055" width="14.7109375" customWidth="1"/>
    <col min="3056" max="3056" width="8.85546875" customWidth="1"/>
    <col min="3059" max="3059" width="32" customWidth="1"/>
    <col min="3063" max="3063" width="8.85546875" customWidth="1"/>
    <col min="3066" max="3066" width="8.85546875" customWidth="1"/>
    <col min="3069" max="3069" width="8.85546875" customWidth="1"/>
    <col min="3072" max="3072" width="8.85546875" customWidth="1"/>
    <col min="3309" max="3309" width="15.85546875" customWidth="1"/>
    <col min="3311" max="3311" width="14.7109375" customWidth="1"/>
    <col min="3312" max="3312" width="8.85546875" customWidth="1"/>
    <col min="3315" max="3315" width="32" customWidth="1"/>
    <col min="3319" max="3319" width="8.85546875" customWidth="1"/>
    <col min="3322" max="3322" width="8.85546875" customWidth="1"/>
    <col min="3325" max="3325" width="8.85546875" customWidth="1"/>
    <col min="3328" max="3328" width="8.85546875" customWidth="1"/>
    <col min="3565" max="3565" width="15.85546875" customWidth="1"/>
    <col min="3567" max="3567" width="14.7109375" customWidth="1"/>
    <col min="3568" max="3568" width="8.85546875" customWidth="1"/>
    <col min="3571" max="3571" width="32" customWidth="1"/>
    <col min="3575" max="3575" width="8.85546875" customWidth="1"/>
    <col min="3578" max="3578" width="8.85546875" customWidth="1"/>
    <col min="3581" max="3581" width="8.85546875" customWidth="1"/>
    <col min="3584" max="3584" width="8.85546875" customWidth="1"/>
    <col min="3821" max="3821" width="15.85546875" customWidth="1"/>
    <col min="3823" max="3823" width="14.7109375" customWidth="1"/>
    <col min="3824" max="3824" width="8.85546875" customWidth="1"/>
    <col min="3827" max="3827" width="32" customWidth="1"/>
    <col min="3831" max="3831" width="8.85546875" customWidth="1"/>
    <col min="3834" max="3834" width="8.85546875" customWidth="1"/>
    <col min="3837" max="3837" width="8.85546875" customWidth="1"/>
    <col min="3840" max="3840" width="8.85546875" customWidth="1"/>
    <col min="4077" max="4077" width="15.85546875" customWidth="1"/>
    <col min="4079" max="4079" width="14.7109375" customWidth="1"/>
    <col min="4080" max="4080" width="8.85546875" customWidth="1"/>
    <col min="4083" max="4083" width="32" customWidth="1"/>
    <col min="4087" max="4087" width="8.85546875" customWidth="1"/>
    <col min="4090" max="4090" width="8.85546875" customWidth="1"/>
    <col min="4093" max="4093" width="8.85546875" customWidth="1"/>
    <col min="4096" max="4096" width="8.85546875" customWidth="1"/>
    <col min="4333" max="4333" width="15.85546875" customWidth="1"/>
    <col min="4335" max="4335" width="14.7109375" customWidth="1"/>
    <col min="4336" max="4336" width="8.85546875" customWidth="1"/>
    <col min="4339" max="4339" width="32" customWidth="1"/>
    <col min="4343" max="4343" width="8.85546875" customWidth="1"/>
    <col min="4346" max="4346" width="8.85546875" customWidth="1"/>
    <col min="4349" max="4349" width="8.85546875" customWidth="1"/>
    <col min="4352" max="4352" width="8.85546875" customWidth="1"/>
    <col min="4589" max="4589" width="15.85546875" customWidth="1"/>
    <col min="4591" max="4591" width="14.7109375" customWidth="1"/>
    <col min="4592" max="4592" width="8.85546875" customWidth="1"/>
    <col min="4595" max="4595" width="32" customWidth="1"/>
    <col min="4599" max="4599" width="8.85546875" customWidth="1"/>
    <col min="4602" max="4602" width="8.85546875" customWidth="1"/>
    <col min="4605" max="4605" width="8.85546875" customWidth="1"/>
    <col min="4608" max="4608" width="8.85546875" customWidth="1"/>
    <col min="4845" max="4845" width="15.85546875" customWidth="1"/>
    <col min="4847" max="4847" width="14.7109375" customWidth="1"/>
    <col min="4848" max="4848" width="8.85546875" customWidth="1"/>
    <col min="4851" max="4851" width="32" customWidth="1"/>
    <col min="4855" max="4855" width="8.85546875" customWidth="1"/>
    <col min="4858" max="4858" width="8.85546875" customWidth="1"/>
    <col min="4861" max="4861" width="8.85546875" customWidth="1"/>
    <col min="4864" max="4864" width="8.85546875" customWidth="1"/>
    <col min="5101" max="5101" width="15.85546875" customWidth="1"/>
    <col min="5103" max="5103" width="14.7109375" customWidth="1"/>
    <col min="5104" max="5104" width="8.85546875" customWidth="1"/>
    <col min="5107" max="5107" width="32" customWidth="1"/>
    <col min="5111" max="5111" width="8.85546875" customWidth="1"/>
    <col min="5114" max="5114" width="8.85546875" customWidth="1"/>
    <col min="5117" max="5117" width="8.85546875" customWidth="1"/>
    <col min="5120" max="5120" width="8.85546875" customWidth="1"/>
    <col min="5357" max="5357" width="15.85546875" customWidth="1"/>
    <col min="5359" max="5359" width="14.7109375" customWidth="1"/>
    <col min="5360" max="5360" width="8.85546875" customWidth="1"/>
    <col min="5363" max="5363" width="32" customWidth="1"/>
    <col min="5367" max="5367" width="8.85546875" customWidth="1"/>
    <col min="5370" max="5370" width="8.85546875" customWidth="1"/>
    <col min="5373" max="5373" width="8.85546875" customWidth="1"/>
    <col min="5376" max="5376" width="8.85546875" customWidth="1"/>
    <col min="5613" max="5613" width="15.85546875" customWidth="1"/>
    <col min="5615" max="5615" width="14.7109375" customWidth="1"/>
    <col min="5616" max="5616" width="8.85546875" customWidth="1"/>
    <col min="5619" max="5619" width="32" customWidth="1"/>
    <col min="5623" max="5623" width="8.85546875" customWidth="1"/>
    <col min="5626" max="5626" width="8.85546875" customWidth="1"/>
    <col min="5629" max="5629" width="8.85546875" customWidth="1"/>
    <col min="5632" max="5632" width="8.85546875" customWidth="1"/>
    <col min="5869" max="5869" width="15.85546875" customWidth="1"/>
    <col min="5871" max="5871" width="14.7109375" customWidth="1"/>
    <col min="5872" max="5872" width="8.85546875" customWidth="1"/>
    <col min="5875" max="5875" width="32" customWidth="1"/>
    <col min="5879" max="5879" width="8.85546875" customWidth="1"/>
    <col min="5882" max="5882" width="8.85546875" customWidth="1"/>
    <col min="5885" max="5885" width="8.85546875" customWidth="1"/>
    <col min="5888" max="5888" width="8.85546875" customWidth="1"/>
    <col min="6125" max="6125" width="15.85546875" customWidth="1"/>
    <col min="6127" max="6127" width="14.7109375" customWidth="1"/>
    <col min="6128" max="6128" width="8.85546875" customWidth="1"/>
    <col min="6131" max="6131" width="32" customWidth="1"/>
    <col min="6135" max="6135" width="8.85546875" customWidth="1"/>
    <col min="6138" max="6138" width="8.85546875" customWidth="1"/>
    <col min="6141" max="6141" width="8.85546875" customWidth="1"/>
    <col min="6144" max="6144" width="8.85546875" customWidth="1"/>
    <col min="6381" max="6381" width="15.85546875" customWidth="1"/>
    <col min="6383" max="6383" width="14.7109375" customWidth="1"/>
    <col min="6384" max="6384" width="8.85546875" customWidth="1"/>
    <col min="6387" max="6387" width="32" customWidth="1"/>
    <col min="6391" max="6391" width="8.85546875" customWidth="1"/>
    <col min="6394" max="6394" width="8.85546875" customWidth="1"/>
    <col min="6397" max="6397" width="8.85546875" customWidth="1"/>
    <col min="6400" max="6400" width="8.85546875" customWidth="1"/>
    <col min="6637" max="6637" width="15.85546875" customWidth="1"/>
    <col min="6639" max="6639" width="14.7109375" customWidth="1"/>
    <col min="6640" max="6640" width="8.85546875" customWidth="1"/>
    <col min="6643" max="6643" width="32" customWidth="1"/>
    <col min="6647" max="6647" width="8.85546875" customWidth="1"/>
    <col min="6650" max="6650" width="8.85546875" customWidth="1"/>
    <col min="6653" max="6653" width="8.85546875" customWidth="1"/>
    <col min="6656" max="6656" width="8.85546875" customWidth="1"/>
    <col min="6893" max="6893" width="15.85546875" customWidth="1"/>
    <col min="6895" max="6895" width="14.7109375" customWidth="1"/>
    <col min="6896" max="6896" width="8.85546875" customWidth="1"/>
    <col min="6899" max="6899" width="32" customWidth="1"/>
    <col min="6903" max="6903" width="8.85546875" customWidth="1"/>
    <col min="6906" max="6906" width="8.85546875" customWidth="1"/>
    <col min="6909" max="6909" width="8.85546875" customWidth="1"/>
    <col min="6912" max="6912" width="8.85546875" customWidth="1"/>
    <col min="7149" max="7149" width="15.85546875" customWidth="1"/>
    <col min="7151" max="7151" width="14.7109375" customWidth="1"/>
    <col min="7152" max="7152" width="8.85546875" customWidth="1"/>
    <col min="7155" max="7155" width="32" customWidth="1"/>
    <col min="7159" max="7159" width="8.85546875" customWidth="1"/>
    <col min="7162" max="7162" width="8.85546875" customWidth="1"/>
    <col min="7165" max="7165" width="8.85546875" customWidth="1"/>
    <col min="7168" max="7168" width="8.85546875" customWidth="1"/>
    <col min="7405" max="7405" width="15.85546875" customWidth="1"/>
    <col min="7407" max="7407" width="14.7109375" customWidth="1"/>
    <col min="7408" max="7408" width="8.85546875" customWidth="1"/>
    <col min="7411" max="7411" width="32" customWidth="1"/>
    <col min="7415" max="7415" width="8.85546875" customWidth="1"/>
    <col min="7418" max="7418" width="8.85546875" customWidth="1"/>
    <col min="7421" max="7421" width="8.85546875" customWidth="1"/>
    <col min="7424" max="7424" width="8.85546875" customWidth="1"/>
    <col min="7661" max="7661" width="15.85546875" customWidth="1"/>
    <col min="7663" max="7663" width="14.7109375" customWidth="1"/>
    <col min="7664" max="7664" width="8.85546875" customWidth="1"/>
    <col min="7667" max="7667" width="32" customWidth="1"/>
    <col min="7671" max="7671" width="8.85546875" customWidth="1"/>
    <col min="7674" max="7674" width="8.85546875" customWidth="1"/>
    <col min="7677" max="7677" width="8.85546875" customWidth="1"/>
    <col min="7680" max="7680" width="8.85546875" customWidth="1"/>
    <col min="7917" max="7917" width="15.85546875" customWidth="1"/>
    <col min="7919" max="7919" width="14.7109375" customWidth="1"/>
    <col min="7920" max="7920" width="8.85546875" customWidth="1"/>
    <col min="7923" max="7923" width="32" customWidth="1"/>
    <col min="7927" max="7927" width="8.85546875" customWidth="1"/>
    <col min="7930" max="7930" width="8.85546875" customWidth="1"/>
    <col min="7933" max="7933" width="8.85546875" customWidth="1"/>
    <col min="7936" max="7936" width="8.85546875" customWidth="1"/>
    <col min="8173" max="8173" width="15.85546875" customWidth="1"/>
    <col min="8175" max="8175" width="14.7109375" customWidth="1"/>
    <col min="8176" max="8176" width="8.85546875" customWidth="1"/>
    <col min="8179" max="8179" width="32" customWidth="1"/>
    <col min="8183" max="8183" width="8.85546875" customWidth="1"/>
    <col min="8186" max="8186" width="8.85546875" customWidth="1"/>
    <col min="8189" max="8189" width="8.85546875" customWidth="1"/>
    <col min="8192" max="8192" width="8.85546875" customWidth="1"/>
    <col min="8429" max="8429" width="15.85546875" customWidth="1"/>
    <col min="8431" max="8431" width="14.7109375" customWidth="1"/>
    <col min="8432" max="8432" width="8.85546875" customWidth="1"/>
    <col min="8435" max="8435" width="32" customWidth="1"/>
    <col min="8439" max="8439" width="8.85546875" customWidth="1"/>
    <col min="8442" max="8442" width="8.85546875" customWidth="1"/>
    <col min="8445" max="8445" width="8.85546875" customWidth="1"/>
    <col min="8448" max="8448" width="8.85546875" customWidth="1"/>
    <col min="8685" max="8685" width="15.85546875" customWidth="1"/>
    <col min="8687" max="8687" width="14.7109375" customWidth="1"/>
    <col min="8688" max="8688" width="8.85546875" customWidth="1"/>
    <col min="8691" max="8691" width="32" customWidth="1"/>
    <col min="8695" max="8695" width="8.85546875" customWidth="1"/>
    <col min="8698" max="8698" width="8.85546875" customWidth="1"/>
    <col min="8701" max="8701" width="8.85546875" customWidth="1"/>
    <col min="8704" max="8704" width="8.85546875" customWidth="1"/>
    <col min="8941" max="8941" width="15.85546875" customWidth="1"/>
    <col min="8943" max="8943" width="14.7109375" customWidth="1"/>
    <col min="8944" max="8944" width="8.85546875" customWidth="1"/>
    <col min="8947" max="8947" width="32" customWidth="1"/>
    <col min="8951" max="8951" width="8.85546875" customWidth="1"/>
    <col min="8954" max="8954" width="8.85546875" customWidth="1"/>
    <col min="8957" max="8957" width="8.85546875" customWidth="1"/>
    <col min="8960" max="8960" width="8.85546875" customWidth="1"/>
    <col min="9197" max="9197" width="15.85546875" customWidth="1"/>
    <col min="9199" max="9199" width="14.7109375" customWidth="1"/>
    <col min="9200" max="9200" width="8.85546875" customWidth="1"/>
    <col min="9203" max="9203" width="32" customWidth="1"/>
    <col min="9207" max="9207" width="8.85546875" customWidth="1"/>
    <col min="9210" max="9210" width="8.85546875" customWidth="1"/>
    <col min="9213" max="9213" width="8.85546875" customWidth="1"/>
    <col min="9216" max="9216" width="8.85546875" customWidth="1"/>
    <col min="9453" max="9453" width="15.85546875" customWidth="1"/>
    <col min="9455" max="9455" width="14.7109375" customWidth="1"/>
    <col min="9456" max="9456" width="8.85546875" customWidth="1"/>
    <col min="9459" max="9459" width="32" customWidth="1"/>
    <col min="9463" max="9463" width="8.85546875" customWidth="1"/>
    <col min="9466" max="9466" width="8.85546875" customWidth="1"/>
    <col min="9469" max="9469" width="8.85546875" customWidth="1"/>
    <col min="9472" max="9472" width="8.85546875" customWidth="1"/>
    <col min="9709" max="9709" width="15.85546875" customWidth="1"/>
    <col min="9711" max="9711" width="14.7109375" customWidth="1"/>
    <col min="9712" max="9712" width="8.85546875" customWidth="1"/>
    <col min="9715" max="9715" width="32" customWidth="1"/>
    <col min="9719" max="9719" width="8.85546875" customWidth="1"/>
    <col min="9722" max="9722" width="8.85546875" customWidth="1"/>
    <col min="9725" max="9725" width="8.85546875" customWidth="1"/>
    <col min="9728" max="9728" width="8.85546875" customWidth="1"/>
    <col min="9965" max="9965" width="15.85546875" customWidth="1"/>
    <col min="9967" max="9967" width="14.7109375" customWidth="1"/>
    <col min="9968" max="9968" width="8.85546875" customWidth="1"/>
    <col min="9971" max="9971" width="32" customWidth="1"/>
    <col min="9975" max="9975" width="8.85546875" customWidth="1"/>
    <col min="9978" max="9978" width="8.85546875" customWidth="1"/>
    <col min="9981" max="9981" width="8.85546875" customWidth="1"/>
    <col min="9984" max="9984" width="8.85546875" customWidth="1"/>
    <col min="10221" max="10221" width="15.85546875" customWidth="1"/>
    <col min="10223" max="10223" width="14.7109375" customWidth="1"/>
    <col min="10224" max="10224" width="8.85546875" customWidth="1"/>
    <col min="10227" max="10227" width="32" customWidth="1"/>
    <col min="10231" max="10231" width="8.85546875" customWidth="1"/>
    <col min="10234" max="10234" width="8.85546875" customWidth="1"/>
    <col min="10237" max="10237" width="8.85546875" customWidth="1"/>
    <col min="10240" max="10240" width="8.85546875" customWidth="1"/>
    <col min="10477" max="10477" width="15.85546875" customWidth="1"/>
    <col min="10479" max="10479" width="14.7109375" customWidth="1"/>
    <col min="10480" max="10480" width="8.85546875" customWidth="1"/>
    <col min="10483" max="10483" width="32" customWidth="1"/>
    <col min="10487" max="10487" width="8.85546875" customWidth="1"/>
    <col min="10490" max="10490" width="8.85546875" customWidth="1"/>
    <col min="10493" max="10493" width="8.85546875" customWidth="1"/>
    <col min="10496" max="10496" width="8.85546875" customWidth="1"/>
    <col min="10733" max="10733" width="15.85546875" customWidth="1"/>
    <col min="10735" max="10735" width="14.7109375" customWidth="1"/>
    <col min="10736" max="10736" width="8.85546875" customWidth="1"/>
    <col min="10739" max="10739" width="32" customWidth="1"/>
    <col min="10743" max="10743" width="8.85546875" customWidth="1"/>
    <col min="10746" max="10746" width="8.85546875" customWidth="1"/>
    <col min="10749" max="10749" width="8.85546875" customWidth="1"/>
    <col min="10752" max="10752" width="8.85546875" customWidth="1"/>
    <col min="10989" max="10989" width="15.85546875" customWidth="1"/>
    <col min="10991" max="10991" width="14.7109375" customWidth="1"/>
    <col min="10992" max="10992" width="8.85546875" customWidth="1"/>
    <col min="10995" max="10995" width="32" customWidth="1"/>
    <col min="10999" max="10999" width="8.85546875" customWidth="1"/>
    <col min="11002" max="11002" width="8.85546875" customWidth="1"/>
    <col min="11005" max="11005" width="8.85546875" customWidth="1"/>
    <col min="11008" max="11008" width="8.85546875" customWidth="1"/>
    <col min="11245" max="11245" width="15.85546875" customWidth="1"/>
    <col min="11247" max="11247" width="14.7109375" customWidth="1"/>
    <col min="11248" max="11248" width="8.85546875" customWidth="1"/>
    <col min="11251" max="11251" width="32" customWidth="1"/>
    <col min="11255" max="11255" width="8.85546875" customWidth="1"/>
    <col min="11258" max="11258" width="8.85546875" customWidth="1"/>
    <col min="11261" max="11261" width="8.85546875" customWidth="1"/>
    <col min="11264" max="11264" width="8.85546875" customWidth="1"/>
    <col min="11501" max="11501" width="15.85546875" customWidth="1"/>
    <col min="11503" max="11503" width="14.7109375" customWidth="1"/>
    <col min="11504" max="11504" width="8.85546875" customWidth="1"/>
    <col min="11507" max="11507" width="32" customWidth="1"/>
    <col min="11511" max="11511" width="8.85546875" customWidth="1"/>
    <col min="11514" max="11514" width="8.85546875" customWidth="1"/>
    <col min="11517" max="11517" width="8.85546875" customWidth="1"/>
    <col min="11520" max="11520" width="8.85546875" customWidth="1"/>
    <col min="11757" max="11757" width="15.85546875" customWidth="1"/>
    <col min="11759" max="11759" width="14.7109375" customWidth="1"/>
    <col min="11760" max="11760" width="8.85546875" customWidth="1"/>
    <col min="11763" max="11763" width="32" customWidth="1"/>
    <col min="11767" max="11767" width="8.85546875" customWidth="1"/>
    <col min="11770" max="11770" width="8.85546875" customWidth="1"/>
    <col min="11773" max="11773" width="8.85546875" customWidth="1"/>
    <col min="11776" max="11776" width="8.85546875" customWidth="1"/>
    <col min="12013" max="12013" width="15.85546875" customWidth="1"/>
    <col min="12015" max="12015" width="14.7109375" customWidth="1"/>
    <col min="12016" max="12016" width="8.85546875" customWidth="1"/>
    <col min="12019" max="12019" width="32" customWidth="1"/>
    <col min="12023" max="12023" width="8.85546875" customWidth="1"/>
    <col min="12026" max="12026" width="8.85546875" customWidth="1"/>
    <col min="12029" max="12029" width="8.85546875" customWidth="1"/>
    <col min="12032" max="12032" width="8.85546875" customWidth="1"/>
    <col min="12269" max="12269" width="15.85546875" customWidth="1"/>
    <col min="12271" max="12271" width="14.7109375" customWidth="1"/>
    <col min="12272" max="12272" width="8.85546875" customWidth="1"/>
    <col min="12275" max="12275" width="32" customWidth="1"/>
    <col min="12279" max="12279" width="8.85546875" customWidth="1"/>
    <col min="12282" max="12282" width="8.85546875" customWidth="1"/>
    <col min="12285" max="12285" width="8.85546875" customWidth="1"/>
    <col min="12288" max="12288" width="8.85546875" customWidth="1"/>
    <col min="12525" max="12525" width="15.85546875" customWidth="1"/>
    <col min="12527" max="12527" width="14.7109375" customWidth="1"/>
    <col min="12528" max="12528" width="8.85546875" customWidth="1"/>
    <col min="12531" max="12531" width="32" customWidth="1"/>
    <col min="12535" max="12535" width="8.85546875" customWidth="1"/>
    <col min="12538" max="12538" width="8.85546875" customWidth="1"/>
    <col min="12541" max="12541" width="8.85546875" customWidth="1"/>
    <col min="12544" max="12544" width="8.85546875" customWidth="1"/>
    <col min="12781" max="12781" width="15.85546875" customWidth="1"/>
    <col min="12783" max="12783" width="14.7109375" customWidth="1"/>
    <col min="12784" max="12784" width="8.85546875" customWidth="1"/>
    <col min="12787" max="12787" width="32" customWidth="1"/>
    <col min="12791" max="12791" width="8.85546875" customWidth="1"/>
    <col min="12794" max="12794" width="8.85546875" customWidth="1"/>
    <col min="12797" max="12797" width="8.85546875" customWidth="1"/>
    <col min="12800" max="12800" width="8.85546875" customWidth="1"/>
    <col min="13037" max="13037" width="15.85546875" customWidth="1"/>
    <col min="13039" max="13039" width="14.7109375" customWidth="1"/>
    <col min="13040" max="13040" width="8.85546875" customWidth="1"/>
    <col min="13043" max="13043" width="32" customWidth="1"/>
    <col min="13047" max="13047" width="8.85546875" customWidth="1"/>
    <col min="13050" max="13050" width="8.85546875" customWidth="1"/>
    <col min="13053" max="13053" width="8.85546875" customWidth="1"/>
    <col min="13056" max="13056" width="8.85546875" customWidth="1"/>
    <col min="13293" max="13293" width="15.85546875" customWidth="1"/>
    <col min="13295" max="13295" width="14.7109375" customWidth="1"/>
    <col min="13296" max="13296" width="8.85546875" customWidth="1"/>
    <col min="13299" max="13299" width="32" customWidth="1"/>
    <col min="13303" max="13303" width="8.85546875" customWidth="1"/>
    <col min="13306" max="13306" width="8.85546875" customWidth="1"/>
    <col min="13309" max="13309" width="8.85546875" customWidth="1"/>
    <col min="13312" max="13312" width="8.85546875" customWidth="1"/>
    <col min="13549" max="13549" width="15.85546875" customWidth="1"/>
    <col min="13551" max="13551" width="14.7109375" customWidth="1"/>
    <col min="13552" max="13552" width="8.85546875" customWidth="1"/>
    <col min="13555" max="13555" width="32" customWidth="1"/>
    <col min="13559" max="13559" width="8.85546875" customWidth="1"/>
    <col min="13562" max="13562" width="8.85546875" customWidth="1"/>
    <col min="13565" max="13565" width="8.85546875" customWidth="1"/>
    <col min="13568" max="13568" width="8.85546875" customWidth="1"/>
    <col min="13805" max="13805" width="15.85546875" customWidth="1"/>
    <col min="13807" max="13807" width="14.7109375" customWidth="1"/>
    <col min="13808" max="13808" width="8.85546875" customWidth="1"/>
    <col min="13811" max="13811" width="32" customWidth="1"/>
    <col min="13815" max="13815" width="8.85546875" customWidth="1"/>
    <col min="13818" max="13818" width="8.85546875" customWidth="1"/>
    <col min="13821" max="13821" width="8.85546875" customWidth="1"/>
    <col min="13824" max="13824" width="8.85546875" customWidth="1"/>
    <col min="14061" max="14061" width="15.85546875" customWidth="1"/>
    <col min="14063" max="14063" width="14.7109375" customWidth="1"/>
    <col min="14064" max="14064" width="8.85546875" customWidth="1"/>
    <col min="14067" max="14067" width="32" customWidth="1"/>
    <col min="14071" max="14071" width="8.85546875" customWidth="1"/>
    <col min="14074" max="14074" width="8.85546875" customWidth="1"/>
    <col min="14077" max="14077" width="8.85546875" customWidth="1"/>
    <col min="14080" max="14080" width="8.85546875" customWidth="1"/>
    <col min="14317" max="14317" width="15.85546875" customWidth="1"/>
    <col min="14319" max="14319" width="14.7109375" customWidth="1"/>
    <col min="14320" max="14320" width="8.85546875" customWidth="1"/>
    <col min="14323" max="14323" width="32" customWidth="1"/>
    <col min="14327" max="14327" width="8.85546875" customWidth="1"/>
    <col min="14330" max="14330" width="8.85546875" customWidth="1"/>
    <col min="14333" max="14333" width="8.85546875" customWidth="1"/>
    <col min="14336" max="14336" width="8.85546875" customWidth="1"/>
    <col min="14573" max="14573" width="15.85546875" customWidth="1"/>
    <col min="14575" max="14575" width="14.7109375" customWidth="1"/>
    <col min="14576" max="14576" width="8.85546875" customWidth="1"/>
    <col min="14579" max="14579" width="32" customWidth="1"/>
    <col min="14583" max="14583" width="8.85546875" customWidth="1"/>
    <col min="14586" max="14586" width="8.85546875" customWidth="1"/>
    <col min="14589" max="14589" width="8.85546875" customWidth="1"/>
    <col min="14592" max="14592" width="8.85546875" customWidth="1"/>
    <col min="14829" max="14829" width="15.85546875" customWidth="1"/>
    <col min="14831" max="14831" width="14.7109375" customWidth="1"/>
    <col min="14832" max="14832" width="8.85546875" customWidth="1"/>
    <col min="14835" max="14835" width="32" customWidth="1"/>
    <col min="14839" max="14839" width="8.85546875" customWidth="1"/>
    <col min="14842" max="14842" width="8.85546875" customWidth="1"/>
    <col min="14845" max="14845" width="8.85546875" customWidth="1"/>
    <col min="14848" max="14848" width="8.85546875" customWidth="1"/>
    <col min="15085" max="15085" width="15.85546875" customWidth="1"/>
    <col min="15087" max="15087" width="14.7109375" customWidth="1"/>
    <col min="15088" max="15088" width="8.85546875" customWidth="1"/>
    <col min="15091" max="15091" width="32" customWidth="1"/>
    <col min="15095" max="15095" width="8.85546875" customWidth="1"/>
    <col min="15098" max="15098" width="8.85546875" customWidth="1"/>
    <col min="15101" max="15101" width="8.85546875" customWidth="1"/>
    <col min="15104" max="15104" width="8.85546875" customWidth="1"/>
    <col min="15341" max="15341" width="15.85546875" customWidth="1"/>
    <col min="15343" max="15343" width="14.7109375" customWidth="1"/>
    <col min="15344" max="15344" width="8.85546875" customWidth="1"/>
    <col min="15347" max="15347" width="32" customWidth="1"/>
    <col min="15351" max="15351" width="8.85546875" customWidth="1"/>
    <col min="15354" max="15354" width="8.85546875" customWidth="1"/>
    <col min="15357" max="15357" width="8.85546875" customWidth="1"/>
    <col min="15360" max="15360" width="8.85546875" customWidth="1"/>
    <col min="15597" max="15597" width="15.85546875" customWidth="1"/>
    <col min="15599" max="15599" width="14.7109375" customWidth="1"/>
    <col min="15600" max="15600" width="8.85546875" customWidth="1"/>
    <col min="15603" max="15603" width="32" customWidth="1"/>
    <col min="15607" max="15607" width="8.85546875" customWidth="1"/>
    <col min="15610" max="15610" width="8.85546875" customWidth="1"/>
    <col min="15613" max="15613" width="8.85546875" customWidth="1"/>
    <col min="15616" max="15616" width="8.85546875" customWidth="1"/>
    <col min="15853" max="15853" width="15.85546875" customWidth="1"/>
    <col min="15855" max="15855" width="14.7109375" customWidth="1"/>
    <col min="15856" max="15856" width="8.85546875" customWidth="1"/>
    <col min="15859" max="15859" width="32" customWidth="1"/>
    <col min="15863" max="15863" width="8.85546875" customWidth="1"/>
    <col min="15866" max="15866" width="8.85546875" customWidth="1"/>
    <col min="15869" max="15869" width="8.85546875" customWidth="1"/>
    <col min="15872" max="15872" width="8.85546875" customWidth="1"/>
    <col min="16109" max="16109" width="15.85546875" customWidth="1"/>
    <col min="16111" max="16111" width="14.7109375" customWidth="1"/>
    <col min="16112" max="16112" width="8.85546875" customWidth="1"/>
    <col min="16115" max="16115" width="32" customWidth="1"/>
    <col min="16119" max="16119" width="8.85546875" customWidth="1"/>
    <col min="16122" max="16122" width="8.85546875" customWidth="1"/>
    <col min="16125" max="16125" width="8.85546875" customWidth="1"/>
    <col min="16128" max="16128" width="8.85546875" customWidth="1"/>
  </cols>
  <sheetData>
    <row r="1" spans="1:6" ht="15" customHeight="1">
      <c r="A1" s="240" t="s">
        <v>43</v>
      </c>
      <c r="B1" s="240"/>
      <c r="C1" s="240"/>
      <c r="D1" s="240"/>
      <c r="E1" s="240"/>
      <c r="F1" s="240"/>
    </row>
    <row r="2" spans="1:6" ht="57" customHeight="1" thickBot="1">
      <c r="A2" s="240"/>
      <c r="B2" s="240"/>
      <c r="C2" s="240"/>
      <c r="D2" s="240"/>
      <c r="E2" s="240"/>
      <c r="F2" s="240"/>
    </row>
    <row r="3" spans="1:6" ht="18.75" customHeight="1">
      <c r="A3" s="286" t="s">
        <v>44</v>
      </c>
      <c r="B3" s="287"/>
      <c r="C3" s="288"/>
      <c r="D3" s="84" t="s">
        <v>344</v>
      </c>
      <c r="E3" s="84" t="s">
        <v>355</v>
      </c>
      <c r="F3" s="295" t="s">
        <v>7</v>
      </c>
    </row>
    <row r="4" spans="1:6" ht="22.9" customHeight="1">
      <c r="A4" s="289"/>
      <c r="B4" s="290"/>
      <c r="C4" s="291"/>
      <c r="D4" s="85" t="s">
        <v>45</v>
      </c>
      <c r="E4" s="86" t="s">
        <v>45</v>
      </c>
      <c r="F4" s="296"/>
    </row>
    <row r="5" spans="1:6" ht="15.75" customHeight="1" thickBot="1">
      <c r="A5" s="292"/>
      <c r="B5" s="293"/>
      <c r="C5" s="294"/>
      <c r="D5" s="87" t="s">
        <v>46</v>
      </c>
      <c r="E5" s="88" t="s">
        <v>46</v>
      </c>
      <c r="F5" s="297"/>
    </row>
    <row r="6" spans="1:6" ht="15.75" thickBot="1">
      <c r="A6" s="298"/>
      <c r="B6" s="299"/>
      <c r="C6" s="300"/>
      <c r="D6" s="89"/>
      <c r="E6" s="90"/>
      <c r="F6" s="91"/>
    </row>
    <row r="7" spans="1:6" ht="15" hidden="1" customHeight="1">
      <c r="A7" s="301"/>
      <c r="B7" s="92"/>
      <c r="C7" s="93" t="s">
        <v>47</v>
      </c>
      <c r="D7" s="94"/>
      <c r="E7" s="95"/>
      <c r="F7" s="96"/>
    </row>
    <row r="8" spans="1:6" ht="15" hidden="1" customHeight="1">
      <c r="A8" s="302"/>
      <c r="B8" s="97"/>
      <c r="C8" s="98" t="s">
        <v>48</v>
      </c>
      <c r="D8" s="99"/>
      <c r="E8" s="100"/>
      <c r="F8" s="101"/>
    </row>
    <row r="9" spans="1:6" ht="15" hidden="1" customHeight="1">
      <c r="A9" s="303"/>
      <c r="B9" s="97"/>
      <c r="C9" s="98" t="s">
        <v>49</v>
      </c>
      <c r="D9" s="99"/>
      <c r="E9" s="100"/>
      <c r="F9" s="101"/>
    </row>
    <row r="10" spans="1:6" ht="15" hidden="1" customHeight="1">
      <c r="A10" s="302"/>
      <c r="B10" s="97"/>
      <c r="C10" s="98" t="s">
        <v>49</v>
      </c>
      <c r="D10" s="99"/>
      <c r="E10" s="100"/>
      <c r="F10" s="101"/>
    </row>
    <row r="11" spans="1:6" ht="15" hidden="1" customHeight="1">
      <c r="A11" s="303"/>
      <c r="B11" s="97"/>
      <c r="C11" s="98" t="s">
        <v>50</v>
      </c>
      <c r="D11" s="99"/>
      <c r="E11" s="100"/>
      <c r="F11" s="101"/>
    </row>
    <row r="12" spans="1:6" ht="15" hidden="1" customHeight="1">
      <c r="A12" s="302"/>
      <c r="B12" s="97"/>
      <c r="C12" s="98" t="s">
        <v>51</v>
      </c>
      <c r="D12" s="99"/>
      <c r="E12" s="100"/>
      <c r="F12" s="101"/>
    </row>
    <row r="13" spans="1:6" ht="15" hidden="1" customHeight="1">
      <c r="A13" s="304"/>
      <c r="B13" s="97"/>
      <c r="C13" s="102" t="s">
        <v>52</v>
      </c>
      <c r="D13" s="99"/>
      <c r="E13" s="100"/>
      <c r="F13" s="101"/>
    </row>
    <row r="14" spans="1:6" ht="15" hidden="1" customHeight="1">
      <c r="A14" s="305"/>
      <c r="B14" s="97"/>
      <c r="C14" s="102" t="s">
        <v>53</v>
      </c>
      <c r="D14" s="99"/>
      <c r="E14" s="100"/>
      <c r="F14" s="101"/>
    </row>
    <row r="15" spans="1:6" ht="15" hidden="1" customHeight="1">
      <c r="A15" s="306"/>
      <c r="B15" s="97"/>
      <c r="C15" s="102" t="s">
        <v>54</v>
      </c>
      <c r="D15" s="99"/>
      <c r="E15" s="100"/>
      <c r="F15" s="101"/>
    </row>
    <row r="16" spans="1:6" ht="15" hidden="1" customHeight="1">
      <c r="A16" s="304"/>
      <c r="B16" s="97"/>
      <c r="C16" s="102" t="s">
        <v>55</v>
      </c>
      <c r="D16" s="99"/>
      <c r="E16" s="100"/>
      <c r="F16" s="101"/>
    </row>
    <row r="17" spans="1:6" ht="15" hidden="1" customHeight="1">
      <c r="A17" s="306"/>
      <c r="B17" s="97"/>
      <c r="C17" s="102" t="s">
        <v>56</v>
      </c>
      <c r="D17" s="99"/>
      <c r="E17" s="100"/>
      <c r="F17" s="101"/>
    </row>
    <row r="18" spans="1:6" ht="15" hidden="1" customHeight="1">
      <c r="A18" s="304"/>
      <c r="B18" s="97"/>
      <c r="C18" s="102" t="s">
        <v>57</v>
      </c>
      <c r="D18" s="99"/>
      <c r="E18" s="100"/>
      <c r="F18" s="101"/>
    </row>
    <row r="19" spans="1:6" ht="15" hidden="1" customHeight="1">
      <c r="A19" s="305"/>
      <c r="B19" s="97"/>
      <c r="C19" s="102" t="s">
        <v>58</v>
      </c>
      <c r="D19" s="99"/>
      <c r="E19" s="100"/>
      <c r="F19" s="101"/>
    </row>
    <row r="20" spans="1:6" ht="15" hidden="1" customHeight="1">
      <c r="A20" s="306"/>
      <c r="B20" s="97"/>
      <c r="C20" s="102" t="s">
        <v>59</v>
      </c>
      <c r="D20" s="99"/>
      <c r="E20" s="100"/>
      <c r="F20" s="101"/>
    </row>
    <row r="21" spans="1:6" ht="15" hidden="1" customHeight="1">
      <c r="A21" s="304"/>
      <c r="B21" s="97"/>
      <c r="C21" s="102" t="s">
        <v>60</v>
      </c>
      <c r="D21" s="99"/>
      <c r="E21" s="100"/>
      <c r="F21" s="101"/>
    </row>
    <row r="22" spans="1:6" ht="15" hidden="1" customHeight="1">
      <c r="A22" s="306"/>
      <c r="B22" s="97"/>
      <c r="C22" s="102" t="s">
        <v>61</v>
      </c>
      <c r="D22" s="99"/>
      <c r="E22" s="100"/>
      <c r="F22" s="101"/>
    </row>
    <row r="23" spans="1:6" ht="15" hidden="1" customHeight="1">
      <c r="A23" s="103"/>
      <c r="B23" s="97"/>
      <c r="C23" s="102" t="s">
        <v>62</v>
      </c>
      <c r="D23" s="99"/>
      <c r="E23" s="100"/>
      <c r="F23" s="101"/>
    </row>
    <row r="24" spans="1:6" ht="15" hidden="1" customHeight="1" thickBot="1">
      <c r="A24" s="104"/>
      <c r="B24" s="105"/>
      <c r="C24" s="106" t="s">
        <v>63</v>
      </c>
      <c r="D24" s="107"/>
      <c r="E24" s="108"/>
      <c r="F24" s="109"/>
    </row>
    <row r="25" spans="1:6" ht="14.45" hidden="1" customHeight="1">
      <c r="A25" s="284"/>
      <c r="B25" s="110"/>
      <c r="C25" s="111" t="s">
        <v>64</v>
      </c>
      <c r="D25" s="112"/>
      <c r="E25" s="113"/>
      <c r="F25" s="114"/>
    </row>
    <row r="26" spans="1:6" ht="14.45" hidden="1" customHeight="1">
      <c r="A26" s="285"/>
      <c r="B26" s="115"/>
      <c r="C26" s="116" t="s">
        <v>65</v>
      </c>
      <c r="D26" s="117"/>
      <c r="E26" s="118"/>
      <c r="F26" s="119"/>
    </row>
    <row r="27" spans="1:6" ht="14.45" hidden="1" customHeight="1">
      <c r="A27" s="253"/>
      <c r="B27" s="115"/>
      <c r="C27" s="116" t="s">
        <v>66</v>
      </c>
      <c r="D27" s="117"/>
      <c r="E27" s="118"/>
      <c r="F27" s="119"/>
    </row>
    <row r="28" spans="1:6" ht="14.45" hidden="1" customHeight="1">
      <c r="A28" s="252"/>
      <c r="B28" s="115"/>
      <c r="C28" s="116" t="s">
        <v>67</v>
      </c>
      <c r="D28" s="117"/>
      <c r="E28" s="118"/>
      <c r="F28" s="119"/>
    </row>
    <row r="29" spans="1:6" ht="14.45" hidden="1" customHeight="1">
      <c r="A29" s="253"/>
      <c r="B29" s="115"/>
      <c r="C29" s="116" t="s">
        <v>68</v>
      </c>
      <c r="D29" s="117"/>
      <c r="E29" s="118"/>
      <c r="F29" s="119"/>
    </row>
    <row r="30" spans="1:6" ht="14.45" hidden="1" customHeight="1">
      <c r="A30" s="254" t="s">
        <v>69</v>
      </c>
      <c r="B30" s="255"/>
      <c r="C30" s="256"/>
      <c r="D30" s="120"/>
      <c r="E30" s="121"/>
      <c r="F30" s="122"/>
    </row>
    <row r="31" spans="1:6" ht="34.15" hidden="1" customHeight="1">
      <c r="A31" s="257"/>
      <c r="B31" s="258"/>
      <c r="C31" s="259"/>
      <c r="D31" s="120"/>
      <c r="E31" s="121"/>
      <c r="F31" s="122"/>
    </row>
    <row r="32" spans="1:6">
      <c r="A32" s="260"/>
      <c r="B32" s="261"/>
      <c r="C32" s="262"/>
      <c r="D32" s="121">
        <v>0.23899999999999999</v>
      </c>
      <c r="E32" s="121">
        <v>0.23899999999999999</v>
      </c>
      <c r="F32" s="123">
        <f>(E32-D32)/MAX(D32:E32)</f>
        <v>0</v>
      </c>
    </row>
    <row r="33" spans="1:8" ht="14.45" hidden="1" customHeight="1">
      <c r="A33" s="124"/>
      <c r="B33" s="125"/>
      <c r="C33" s="126" t="s">
        <v>70</v>
      </c>
      <c r="D33" s="121"/>
      <c r="E33" s="121"/>
      <c r="F33" s="123" t="e">
        <f t="shared" ref="F33:F44" si="0">(E33-D33)/MAX(D33:E33)</f>
        <v>#DIV/0!</v>
      </c>
    </row>
    <row r="34" spans="1:8">
      <c r="A34" s="263" t="s">
        <v>71</v>
      </c>
      <c r="B34" s="264"/>
      <c r="C34" s="265"/>
      <c r="D34" s="121">
        <v>229.02</v>
      </c>
      <c r="E34" s="121">
        <v>229.02</v>
      </c>
      <c r="F34" s="123">
        <f t="shared" si="0"/>
        <v>0</v>
      </c>
    </row>
    <row r="35" spans="1:8" ht="15.75" thickBot="1">
      <c r="A35" s="266" t="s">
        <v>72</v>
      </c>
      <c r="B35" s="267"/>
      <c r="C35" s="268"/>
      <c r="D35" s="128">
        <f>SUM(D25:D29)+D33</f>
        <v>0</v>
      </c>
      <c r="E35" s="128">
        <f>SUM(E25:E29)+E33</f>
        <v>0</v>
      </c>
      <c r="F35" s="129">
        <v>0</v>
      </c>
    </row>
    <row r="36" spans="1:8">
      <c r="A36" s="269" t="s">
        <v>73</v>
      </c>
      <c r="B36" s="270"/>
      <c r="C36" s="271"/>
      <c r="D36" s="130">
        <f>SUM(D30:D32)+D34</f>
        <v>229.25900000000001</v>
      </c>
      <c r="E36" s="130">
        <f>SUM(E30:E32)+E34</f>
        <v>229.25900000000001</v>
      </c>
      <c r="F36" s="131">
        <f t="shared" si="0"/>
        <v>0</v>
      </c>
    </row>
    <row r="37" spans="1:8" ht="14.45" hidden="1" customHeight="1">
      <c r="A37" s="254" t="s">
        <v>74</v>
      </c>
      <c r="B37" s="255"/>
      <c r="C37" s="256"/>
      <c r="D37" s="121"/>
      <c r="E37" s="121"/>
      <c r="F37" s="123" t="e">
        <f t="shared" si="0"/>
        <v>#DIV/0!</v>
      </c>
    </row>
    <row r="38" spans="1:8" ht="34.15" hidden="1" customHeight="1">
      <c r="A38" s="257"/>
      <c r="B38" s="258"/>
      <c r="C38" s="259"/>
      <c r="D38" s="121"/>
      <c r="E38" s="121"/>
      <c r="F38" s="123" t="e">
        <f t="shared" si="0"/>
        <v>#DIV/0!</v>
      </c>
    </row>
    <row r="39" spans="1:8">
      <c r="A39" s="260"/>
      <c r="B39" s="261"/>
      <c r="C39" s="262"/>
      <c r="D39" s="121">
        <v>5.96</v>
      </c>
      <c r="E39" s="121">
        <v>5.96</v>
      </c>
      <c r="F39" s="123">
        <f t="shared" si="0"/>
        <v>0</v>
      </c>
    </row>
    <row r="40" spans="1:8" ht="15.75" thickBot="1">
      <c r="A40" s="272" t="s">
        <v>264</v>
      </c>
      <c r="B40" s="273"/>
      <c r="C40" s="274"/>
      <c r="D40" s="132">
        <v>91.8</v>
      </c>
      <c r="E40" s="132">
        <v>91.8</v>
      </c>
      <c r="F40" s="133">
        <f t="shared" si="0"/>
        <v>0</v>
      </c>
    </row>
    <row r="41" spans="1:8" ht="15.75" thickBot="1">
      <c r="A41" s="275" t="s">
        <v>75</v>
      </c>
      <c r="B41" s="276"/>
      <c r="C41" s="277"/>
      <c r="D41" s="134">
        <f>SUM(D37:D40)</f>
        <v>97.759999999999991</v>
      </c>
      <c r="E41" s="134">
        <f>SUM(E37:E40)</f>
        <v>97.759999999999991</v>
      </c>
      <c r="F41" s="135">
        <f t="shared" si="0"/>
        <v>0</v>
      </c>
    </row>
    <row r="42" spans="1:8">
      <c r="A42" s="278" t="s">
        <v>76</v>
      </c>
      <c r="B42" s="279"/>
      <c r="C42" s="280"/>
      <c r="D42" s="136">
        <f>D44+D45</f>
        <v>327.01900000000001</v>
      </c>
      <c r="E42" s="136">
        <f>E44+E45</f>
        <v>327.01900000000001</v>
      </c>
      <c r="F42" s="137">
        <f t="shared" si="0"/>
        <v>0</v>
      </c>
    </row>
    <row r="43" spans="1:8">
      <c r="A43" s="281" t="s">
        <v>77</v>
      </c>
      <c r="B43" s="282"/>
      <c r="C43" s="283"/>
      <c r="D43" s="138">
        <f>D35</f>
        <v>0</v>
      </c>
      <c r="E43" s="138">
        <f>E35</f>
        <v>0</v>
      </c>
      <c r="F43" s="139">
        <v>0</v>
      </c>
    </row>
    <row r="44" spans="1:8">
      <c r="A44" s="281" t="s">
        <v>78</v>
      </c>
      <c r="B44" s="282"/>
      <c r="C44" s="283"/>
      <c r="D44" s="138">
        <f>D36</f>
        <v>229.25900000000001</v>
      </c>
      <c r="E44" s="138">
        <f>E36</f>
        <v>229.25900000000001</v>
      </c>
      <c r="F44" s="139">
        <f t="shared" si="0"/>
        <v>0</v>
      </c>
    </row>
    <row r="45" spans="1:8" ht="15.75" thickBot="1">
      <c r="A45" s="249" t="s">
        <v>16</v>
      </c>
      <c r="B45" s="250"/>
      <c r="C45" s="251"/>
      <c r="D45" s="127">
        <f>D41</f>
        <v>97.759999999999991</v>
      </c>
      <c r="E45" s="127">
        <f>E41</f>
        <v>97.759999999999991</v>
      </c>
      <c r="F45" s="129">
        <f t="shared" ref="F45" si="1">(E45-D45)/MAX(D45:E45)</f>
        <v>0</v>
      </c>
    </row>
    <row r="46" spans="1:8">
      <c r="A46" s="140"/>
      <c r="B46" s="140"/>
      <c r="C46" s="140"/>
      <c r="D46" s="140"/>
      <c r="E46" s="140"/>
      <c r="F46" s="140"/>
    </row>
    <row r="47" spans="1:8">
      <c r="A47" s="140"/>
      <c r="B47" s="140"/>
      <c r="C47" s="140"/>
      <c r="D47" s="140"/>
      <c r="E47" s="140"/>
      <c r="F47" s="140"/>
    </row>
    <row r="48" spans="1:8" ht="31.5" customHeight="1">
      <c r="A48" s="240" t="s">
        <v>345</v>
      </c>
      <c r="B48" s="240"/>
      <c r="C48" s="240"/>
      <c r="D48" s="240"/>
      <c r="E48" s="240"/>
      <c r="F48" s="141"/>
      <c r="G48" s="16"/>
      <c r="H48" s="16"/>
    </row>
    <row r="49" spans="1:6" ht="16.5" thickBot="1">
      <c r="A49" s="15"/>
      <c r="B49" s="140"/>
      <c r="C49" s="140"/>
      <c r="D49" s="140"/>
      <c r="E49" s="140"/>
      <c r="F49" s="140"/>
    </row>
    <row r="50" spans="1:6" ht="32.25" customHeight="1">
      <c r="A50" s="241" t="s">
        <v>79</v>
      </c>
      <c r="B50" s="242"/>
      <c r="C50" s="245" t="s">
        <v>80</v>
      </c>
      <c r="D50" s="246"/>
      <c r="E50" s="247" t="s">
        <v>7</v>
      </c>
      <c r="F50" s="140"/>
    </row>
    <row r="51" spans="1:6" ht="26.25" customHeight="1">
      <c r="A51" s="243"/>
      <c r="B51" s="244"/>
      <c r="C51" s="142" t="s">
        <v>344</v>
      </c>
      <c r="D51" s="142" t="s">
        <v>355</v>
      </c>
      <c r="E51" s="248"/>
      <c r="F51" s="140"/>
    </row>
    <row r="52" spans="1:6">
      <c r="A52" s="236" t="s">
        <v>81</v>
      </c>
      <c r="B52" s="237"/>
      <c r="C52" s="153">
        <v>1</v>
      </c>
      <c r="D52" s="153">
        <v>1</v>
      </c>
      <c r="E52" s="143">
        <f>(D52-C52)/MAX(C52:D52)</f>
        <v>0</v>
      </c>
      <c r="F52" s="140"/>
    </row>
    <row r="53" spans="1:6">
      <c r="A53" s="236" t="s">
        <v>82</v>
      </c>
      <c r="B53" s="237"/>
      <c r="C53" s="153">
        <v>3</v>
      </c>
      <c r="D53" s="153">
        <v>3</v>
      </c>
      <c r="E53" s="143">
        <f t="shared" ref="E53:E54" si="2">(D53-C53)/MAX(C53:D53)</f>
        <v>0</v>
      </c>
      <c r="F53" s="140"/>
    </row>
    <row r="54" spans="1:6" ht="15.75" thickBot="1">
      <c r="A54" s="238" t="s">
        <v>83</v>
      </c>
      <c r="B54" s="239"/>
      <c r="C54" s="153">
        <v>79</v>
      </c>
      <c r="D54" s="153">
        <v>79</v>
      </c>
      <c r="E54" s="143">
        <f t="shared" si="2"/>
        <v>0</v>
      </c>
      <c r="F54" s="140"/>
    </row>
  </sheetData>
  <mergeCells count="31">
    <mergeCell ref="A25:A27"/>
    <mergeCell ref="A1:F2"/>
    <mergeCell ref="A3:C5"/>
    <mergeCell ref="F3:F5"/>
    <mergeCell ref="A6:C6"/>
    <mergeCell ref="A7:A8"/>
    <mergeCell ref="A9:A10"/>
    <mergeCell ref="A11:A12"/>
    <mergeCell ref="A13:A15"/>
    <mergeCell ref="A16:A17"/>
    <mergeCell ref="A18:A20"/>
    <mergeCell ref="A21:A22"/>
    <mergeCell ref="A45:C45"/>
    <mergeCell ref="A28:A29"/>
    <mergeCell ref="A30:C32"/>
    <mergeCell ref="A34:C34"/>
    <mergeCell ref="A35:C35"/>
    <mergeCell ref="A36:C36"/>
    <mergeCell ref="A37:C39"/>
    <mergeCell ref="A40:C40"/>
    <mergeCell ref="A41:C41"/>
    <mergeCell ref="A42:C42"/>
    <mergeCell ref="A43:C43"/>
    <mergeCell ref="A44:C44"/>
    <mergeCell ref="A52:B52"/>
    <mergeCell ref="A53:B53"/>
    <mergeCell ref="A54:B54"/>
    <mergeCell ref="A48:E48"/>
    <mergeCell ref="A50:B51"/>
    <mergeCell ref="C50:D50"/>
    <mergeCell ref="E50:E51"/>
  </mergeCells>
  <pageMargins left="0.7" right="0.7" top="0.75" bottom="0.75" header="0.3" footer="0.3"/>
  <pageSetup paperSize="9" scale="9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ecimal" allowBlank="1" showInputMessage="1" showErrorMessage="1" errorTitle="Внимание" error="Допускается ввод только действительных чисел!">
          <x14:formula1>
            <xm:f>-9.99999999999999E+23</xm:f>
          </x14:formula1>
          <x14:formula2>
            <xm:f>9.99999999999999E+23</xm:f>
          </x14:formula2>
          <xm:sqref>IK37:IK40 SG37:SG40 ACC37:ACC40 ALY37:ALY40 AVU37:AVU40 BFQ37:BFQ40 BPM37:BPM40 BZI37:BZI40 CJE37:CJE40 CTA37:CTA40 DCW37:DCW40 DMS37:DMS40 DWO37:DWO40 EGK37:EGK40 EQG37:EQG40 FAC37:FAC40 FJY37:FJY40 FTU37:FTU40 GDQ37:GDQ40 GNM37:GNM40 GXI37:GXI40 HHE37:HHE40 HRA37:HRA40 IAW37:IAW40 IKS37:IKS40 IUO37:IUO40 JEK37:JEK40 JOG37:JOG40 JYC37:JYC40 KHY37:KHY40 KRU37:KRU40 LBQ37:LBQ40 LLM37:LLM40 LVI37:LVI40 MFE37:MFE40 MPA37:MPA40 MYW37:MYW40 NIS37:NIS40 NSO37:NSO40 OCK37:OCK40 OMG37:OMG40 OWC37:OWC40 PFY37:PFY40 PPU37:PPU40 PZQ37:PZQ40 QJM37:QJM40 QTI37:QTI40 RDE37:RDE40 RNA37:RNA40 RWW37:RWW40 SGS37:SGS40 SQO37:SQO40 TAK37:TAK40 TKG37:TKG40 TUC37:TUC40 UDY37:UDY40 UNU37:UNU40 UXQ37:UXQ40 VHM37:VHM40 VRI37:VRI40 WBE37:WBE40 WLA37:WLA40 WUW37:WUW40 IK65571:IK65574 SG65571:SG65574 ACC65571:ACC65574 ALY65571:ALY65574 AVU65571:AVU65574 BFQ65571:BFQ65574 BPM65571:BPM65574 BZI65571:BZI65574 CJE65571:CJE65574 CTA65571:CTA65574 DCW65571:DCW65574 DMS65571:DMS65574 DWO65571:DWO65574 EGK65571:EGK65574 EQG65571:EQG65574 FAC65571:FAC65574 FJY65571:FJY65574 FTU65571:FTU65574 GDQ65571:GDQ65574 GNM65571:GNM65574 GXI65571:GXI65574 HHE65571:HHE65574 HRA65571:HRA65574 IAW65571:IAW65574 IKS65571:IKS65574 IUO65571:IUO65574 JEK65571:JEK65574 JOG65571:JOG65574 JYC65571:JYC65574 KHY65571:KHY65574 KRU65571:KRU65574 LBQ65571:LBQ65574 LLM65571:LLM65574 LVI65571:LVI65574 MFE65571:MFE65574 MPA65571:MPA65574 MYW65571:MYW65574 NIS65571:NIS65574 NSO65571:NSO65574 OCK65571:OCK65574 OMG65571:OMG65574 OWC65571:OWC65574 PFY65571:PFY65574 PPU65571:PPU65574 PZQ65571:PZQ65574 QJM65571:QJM65574 QTI65571:QTI65574 RDE65571:RDE65574 RNA65571:RNA65574 RWW65571:RWW65574 SGS65571:SGS65574 SQO65571:SQO65574 TAK65571:TAK65574 TKG65571:TKG65574 TUC65571:TUC65574 UDY65571:UDY65574 UNU65571:UNU65574 UXQ65571:UXQ65574 VHM65571:VHM65574 VRI65571:VRI65574 WBE65571:WBE65574 WLA65571:WLA65574 WUW65571:WUW65574 IK131107:IK131110 SG131107:SG131110 ACC131107:ACC131110 ALY131107:ALY131110 AVU131107:AVU131110 BFQ131107:BFQ131110 BPM131107:BPM131110 BZI131107:BZI131110 CJE131107:CJE131110 CTA131107:CTA131110 DCW131107:DCW131110 DMS131107:DMS131110 DWO131107:DWO131110 EGK131107:EGK131110 EQG131107:EQG131110 FAC131107:FAC131110 FJY131107:FJY131110 FTU131107:FTU131110 GDQ131107:GDQ131110 GNM131107:GNM131110 GXI131107:GXI131110 HHE131107:HHE131110 HRA131107:HRA131110 IAW131107:IAW131110 IKS131107:IKS131110 IUO131107:IUO131110 JEK131107:JEK131110 JOG131107:JOG131110 JYC131107:JYC131110 KHY131107:KHY131110 KRU131107:KRU131110 LBQ131107:LBQ131110 LLM131107:LLM131110 LVI131107:LVI131110 MFE131107:MFE131110 MPA131107:MPA131110 MYW131107:MYW131110 NIS131107:NIS131110 NSO131107:NSO131110 OCK131107:OCK131110 OMG131107:OMG131110 OWC131107:OWC131110 PFY131107:PFY131110 PPU131107:PPU131110 PZQ131107:PZQ131110 QJM131107:QJM131110 QTI131107:QTI131110 RDE131107:RDE131110 RNA131107:RNA131110 RWW131107:RWW131110 SGS131107:SGS131110 SQO131107:SQO131110 TAK131107:TAK131110 TKG131107:TKG131110 TUC131107:TUC131110 UDY131107:UDY131110 UNU131107:UNU131110 UXQ131107:UXQ131110 VHM131107:VHM131110 VRI131107:VRI131110 WBE131107:WBE131110 WLA131107:WLA131110 WUW131107:WUW131110 IK196643:IK196646 SG196643:SG196646 ACC196643:ACC196646 ALY196643:ALY196646 AVU196643:AVU196646 BFQ196643:BFQ196646 BPM196643:BPM196646 BZI196643:BZI196646 CJE196643:CJE196646 CTA196643:CTA196646 DCW196643:DCW196646 DMS196643:DMS196646 DWO196643:DWO196646 EGK196643:EGK196646 EQG196643:EQG196646 FAC196643:FAC196646 FJY196643:FJY196646 FTU196643:FTU196646 GDQ196643:GDQ196646 GNM196643:GNM196646 GXI196643:GXI196646 HHE196643:HHE196646 HRA196643:HRA196646 IAW196643:IAW196646 IKS196643:IKS196646 IUO196643:IUO196646 JEK196643:JEK196646 JOG196643:JOG196646 JYC196643:JYC196646 KHY196643:KHY196646 KRU196643:KRU196646 LBQ196643:LBQ196646 LLM196643:LLM196646 LVI196643:LVI196646 MFE196643:MFE196646 MPA196643:MPA196646 MYW196643:MYW196646 NIS196643:NIS196646 NSO196643:NSO196646 OCK196643:OCK196646 OMG196643:OMG196646 OWC196643:OWC196646 PFY196643:PFY196646 PPU196643:PPU196646 PZQ196643:PZQ196646 QJM196643:QJM196646 QTI196643:QTI196646 RDE196643:RDE196646 RNA196643:RNA196646 RWW196643:RWW196646 SGS196643:SGS196646 SQO196643:SQO196646 TAK196643:TAK196646 TKG196643:TKG196646 TUC196643:TUC196646 UDY196643:UDY196646 UNU196643:UNU196646 UXQ196643:UXQ196646 VHM196643:VHM196646 VRI196643:VRI196646 WBE196643:WBE196646 WLA196643:WLA196646 WUW196643:WUW196646 IK262179:IK262182 SG262179:SG262182 ACC262179:ACC262182 ALY262179:ALY262182 AVU262179:AVU262182 BFQ262179:BFQ262182 BPM262179:BPM262182 BZI262179:BZI262182 CJE262179:CJE262182 CTA262179:CTA262182 DCW262179:DCW262182 DMS262179:DMS262182 DWO262179:DWO262182 EGK262179:EGK262182 EQG262179:EQG262182 FAC262179:FAC262182 FJY262179:FJY262182 FTU262179:FTU262182 GDQ262179:GDQ262182 GNM262179:GNM262182 GXI262179:GXI262182 HHE262179:HHE262182 HRA262179:HRA262182 IAW262179:IAW262182 IKS262179:IKS262182 IUO262179:IUO262182 JEK262179:JEK262182 JOG262179:JOG262182 JYC262179:JYC262182 KHY262179:KHY262182 KRU262179:KRU262182 LBQ262179:LBQ262182 LLM262179:LLM262182 LVI262179:LVI262182 MFE262179:MFE262182 MPA262179:MPA262182 MYW262179:MYW262182 NIS262179:NIS262182 NSO262179:NSO262182 OCK262179:OCK262182 OMG262179:OMG262182 OWC262179:OWC262182 PFY262179:PFY262182 PPU262179:PPU262182 PZQ262179:PZQ262182 QJM262179:QJM262182 QTI262179:QTI262182 RDE262179:RDE262182 RNA262179:RNA262182 RWW262179:RWW262182 SGS262179:SGS262182 SQO262179:SQO262182 TAK262179:TAK262182 TKG262179:TKG262182 TUC262179:TUC262182 UDY262179:UDY262182 UNU262179:UNU262182 UXQ262179:UXQ262182 VHM262179:VHM262182 VRI262179:VRI262182 WBE262179:WBE262182 WLA262179:WLA262182 WUW262179:WUW262182 IK327715:IK327718 SG327715:SG327718 ACC327715:ACC327718 ALY327715:ALY327718 AVU327715:AVU327718 BFQ327715:BFQ327718 BPM327715:BPM327718 BZI327715:BZI327718 CJE327715:CJE327718 CTA327715:CTA327718 DCW327715:DCW327718 DMS327715:DMS327718 DWO327715:DWO327718 EGK327715:EGK327718 EQG327715:EQG327718 FAC327715:FAC327718 FJY327715:FJY327718 FTU327715:FTU327718 GDQ327715:GDQ327718 GNM327715:GNM327718 GXI327715:GXI327718 HHE327715:HHE327718 HRA327715:HRA327718 IAW327715:IAW327718 IKS327715:IKS327718 IUO327715:IUO327718 JEK327715:JEK327718 JOG327715:JOG327718 JYC327715:JYC327718 KHY327715:KHY327718 KRU327715:KRU327718 LBQ327715:LBQ327718 LLM327715:LLM327718 LVI327715:LVI327718 MFE327715:MFE327718 MPA327715:MPA327718 MYW327715:MYW327718 NIS327715:NIS327718 NSO327715:NSO327718 OCK327715:OCK327718 OMG327715:OMG327718 OWC327715:OWC327718 PFY327715:PFY327718 PPU327715:PPU327718 PZQ327715:PZQ327718 QJM327715:QJM327718 QTI327715:QTI327718 RDE327715:RDE327718 RNA327715:RNA327718 RWW327715:RWW327718 SGS327715:SGS327718 SQO327715:SQO327718 TAK327715:TAK327718 TKG327715:TKG327718 TUC327715:TUC327718 UDY327715:UDY327718 UNU327715:UNU327718 UXQ327715:UXQ327718 VHM327715:VHM327718 VRI327715:VRI327718 WBE327715:WBE327718 WLA327715:WLA327718 WUW327715:WUW327718 IK393251:IK393254 SG393251:SG393254 ACC393251:ACC393254 ALY393251:ALY393254 AVU393251:AVU393254 BFQ393251:BFQ393254 BPM393251:BPM393254 BZI393251:BZI393254 CJE393251:CJE393254 CTA393251:CTA393254 DCW393251:DCW393254 DMS393251:DMS393254 DWO393251:DWO393254 EGK393251:EGK393254 EQG393251:EQG393254 FAC393251:FAC393254 FJY393251:FJY393254 FTU393251:FTU393254 GDQ393251:GDQ393254 GNM393251:GNM393254 GXI393251:GXI393254 HHE393251:HHE393254 HRA393251:HRA393254 IAW393251:IAW393254 IKS393251:IKS393254 IUO393251:IUO393254 JEK393251:JEK393254 JOG393251:JOG393254 JYC393251:JYC393254 KHY393251:KHY393254 KRU393251:KRU393254 LBQ393251:LBQ393254 LLM393251:LLM393254 LVI393251:LVI393254 MFE393251:MFE393254 MPA393251:MPA393254 MYW393251:MYW393254 NIS393251:NIS393254 NSO393251:NSO393254 OCK393251:OCK393254 OMG393251:OMG393254 OWC393251:OWC393254 PFY393251:PFY393254 PPU393251:PPU393254 PZQ393251:PZQ393254 QJM393251:QJM393254 QTI393251:QTI393254 RDE393251:RDE393254 RNA393251:RNA393254 RWW393251:RWW393254 SGS393251:SGS393254 SQO393251:SQO393254 TAK393251:TAK393254 TKG393251:TKG393254 TUC393251:TUC393254 UDY393251:UDY393254 UNU393251:UNU393254 UXQ393251:UXQ393254 VHM393251:VHM393254 VRI393251:VRI393254 WBE393251:WBE393254 WLA393251:WLA393254 WUW393251:WUW393254 IK458787:IK458790 SG458787:SG458790 ACC458787:ACC458790 ALY458787:ALY458790 AVU458787:AVU458790 BFQ458787:BFQ458790 BPM458787:BPM458790 BZI458787:BZI458790 CJE458787:CJE458790 CTA458787:CTA458790 DCW458787:DCW458790 DMS458787:DMS458790 DWO458787:DWO458790 EGK458787:EGK458790 EQG458787:EQG458790 FAC458787:FAC458790 FJY458787:FJY458790 FTU458787:FTU458790 GDQ458787:GDQ458790 GNM458787:GNM458790 GXI458787:GXI458790 HHE458787:HHE458790 HRA458787:HRA458790 IAW458787:IAW458790 IKS458787:IKS458790 IUO458787:IUO458790 JEK458787:JEK458790 JOG458787:JOG458790 JYC458787:JYC458790 KHY458787:KHY458790 KRU458787:KRU458790 LBQ458787:LBQ458790 LLM458787:LLM458790 LVI458787:LVI458790 MFE458787:MFE458790 MPA458787:MPA458790 MYW458787:MYW458790 NIS458787:NIS458790 NSO458787:NSO458790 OCK458787:OCK458790 OMG458787:OMG458790 OWC458787:OWC458790 PFY458787:PFY458790 PPU458787:PPU458790 PZQ458787:PZQ458790 QJM458787:QJM458790 QTI458787:QTI458790 RDE458787:RDE458790 RNA458787:RNA458790 RWW458787:RWW458790 SGS458787:SGS458790 SQO458787:SQO458790 TAK458787:TAK458790 TKG458787:TKG458790 TUC458787:TUC458790 UDY458787:UDY458790 UNU458787:UNU458790 UXQ458787:UXQ458790 VHM458787:VHM458790 VRI458787:VRI458790 WBE458787:WBE458790 WLA458787:WLA458790 WUW458787:WUW458790 IK524323:IK524326 SG524323:SG524326 ACC524323:ACC524326 ALY524323:ALY524326 AVU524323:AVU524326 BFQ524323:BFQ524326 BPM524323:BPM524326 BZI524323:BZI524326 CJE524323:CJE524326 CTA524323:CTA524326 DCW524323:DCW524326 DMS524323:DMS524326 DWO524323:DWO524326 EGK524323:EGK524326 EQG524323:EQG524326 FAC524323:FAC524326 FJY524323:FJY524326 FTU524323:FTU524326 GDQ524323:GDQ524326 GNM524323:GNM524326 GXI524323:GXI524326 HHE524323:HHE524326 HRA524323:HRA524326 IAW524323:IAW524326 IKS524323:IKS524326 IUO524323:IUO524326 JEK524323:JEK524326 JOG524323:JOG524326 JYC524323:JYC524326 KHY524323:KHY524326 KRU524323:KRU524326 LBQ524323:LBQ524326 LLM524323:LLM524326 LVI524323:LVI524326 MFE524323:MFE524326 MPA524323:MPA524326 MYW524323:MYW524326 NIS524323:NIS524326 NSO524323:NSO524326 OCK524323:OCK524326 OMG524323:OMG524326 OWC524323:OWC524326 PFY524323:PFY524326 PPU524323:PPU524326 PZQ524323:PZQ524326 QJM524323:QJM524326 QTI524323:QTI524326 RDE524323:RDE524326 RNA524323:RNA524326 RWW524323:RWW524326 SGS524323:SGS524326 SQO524323:SQO524326 TAK524323:TAK524326 TKG524323:TKG524326 TUC524323:TUC524326 UDY524323:UDY524326 UNU524323:UNU524326 UXQ524323:UXQ524326 VHM524323:VHM524326 VRI524323:VRI524326 WBE524323:WBE524326 WLA524323:WLA524326 WUW524323:WUW524326 IK589859:IK589862 SG589859:SG589862 ACC589859:ACC589862 ALY589859:ALY589862 AVU589859:AVU589862 BFQ589859:BFQ589862 BPM589859:BPM589862 BZI589859:BZI589862 CJE589859:CJE589862 CTA589859:CTA589862 DCW589859:DCW589862 DMS589859:DMS589862 DWO589859:DWO589862 EGK589859:EGK589862 EQG589859:EQG589862 FAC589859:FAC589862 FJY589859:FJY589862 FTU589859:FTU589862 GDQ589859:GDQ589862 GNM589859:GNM589862 GXI589859:GXI589862 HHE589859:HHE589862 HRA589859:HRA589862 IAW589859:IAW589862 IKS589859:IKS589862 IUO589859:IUO589862 JEK589859:JEK589862 JOG589859:JOG589862 JYC589859:JYC589862 KHY589859:KHY589862 KRU589859:KRU589862 LBQ589859:LBQ589862 LLM589859:LLM589862 LVI589859:LVI589862 MFE589859:MFE589862 MPA589859:MPA589862 MYW589859:MYW589862 NIS589859:NIS589862 NSO589859:NSO589862 OCK589859:OCK589862 OMG589859:OMG589862 OWC589859:OWC589862 PFY589859:PFY589862 PPU589859:PPU589862 PZQ589859:PZQ589862 QJM589859:QJM589862 QTI589859:QTI589862 RDE589859:RDE589862 RNA589859:RNA589862 RWW589859:RWW589862 SGS589859:SGS589862 SQO589859:SQO589862 TAK589859:TAK589862 TKG589859:TKG589862 TUC589859:TUC589862 UDY589859:UDY589862 UNU589859:UNU589862 UXQ589859:UXQ589862 VHM589859:VHM589862 VRI589859:VRI589862 WBE589859:WBE589862 WLA589859:WLA589862 WUW589859:WUW589862 IK655395:IK655398 SG655395:SG655398 ACC655395:ACC655398 ALY655395:ALY655398 AVU655395:AVU655398 BFQ655395:BFQ655398 BPM655395:BPM655398 BZI655395:BZI655398 CJE655395:CJE655398 CTA655395:CTA655398 DCW655395:DCW655398 DMS655395:DMS655398 DWO655395:DWO655398 EGK655395:EGK655398 EQG655395:EQG655398 FAC655395:FAC655398 FJY655395:FJY655398 FTU655395:FTU655398 GDQ655395:GDQ655398 GNM655395:GNM655398 GXI655395:GXI655398 HHE655395:HHE655398 HRA655395:HRA655398 IAW655395:IAW655398 IKS655395:IKS655398 IUO655395:IUO655398 JEK655395:JEK655398 JOG655395:JOG655398 JYC655395:JYC655398 KHY655395:KHY655398 KRU655395:KRU655398 LBQ655395:LBQ655398 LLM655395:LLM655398 LVI655395:LVI655398 MFE655395:MFE655398 MPA655395:MPA655398 MYW655395:MYW655398 NIS655395:NIS655398 NSO655395:NSO655398 OCK655395:OCK655398 OMG655395:OMG655398 OWC655395:OWC655398 PFY655395:PFY655398 PPU655395:PPU655398 PZQ655395:PZQ655398 QJM655395:QJM655398 QTI655395:QTI655398 RDE655395:RDE655398 RNA655395:RNA655398 RWW655395:RWW655398 SGS655395:SGS655398 SQO655395:SQO655398 TAK655395:TAK655398 TKG655395:TKG655398 TUC655395:TUC655398 UDY655395:UDY655398 UNU655395:UNU655398 UXQ655395:UXQ655398 VHM655395:VHM655398 VRI655395:VRI655398 WBE655395:WBE655398 WLA655395:WLA655398 WUW655395:WUW655398 IK720931:IK720934 SG720931:SG720934 ACC720931:ACC720934 ALY720931:ALY720934 AVU720931:AVU720934 BFQ720931:BFQ720934 BPM720931:BPM720934 BZI720931:BZI720934 CJE720931:CJE720934 CTA720931:CTA720934 DCW720931:DCW720934 DMS720931:DMS720934 DWO720931:DWO720934 EGK720931:EGK720934 EQG720931:EQG720934 FAC720931:FAC720934 FJY720931:FJY720934 FTU720931:FTU720934 GDQ720931:GDQ720934 GNM720931:GNM720934 GXI720931:GXI720934 HHE720931:HHE720934 HRA720931:HRA720934 IAW720931:IAW720934 IKS720931:IKS720934 IUO720931:IUO720934 JEK720931:JEK720934 JOG720931:JOG720934 JYC720931:JYC720934 KHY720931:KHY720934 KRU720931:KRU720934 LBQ720931:LBQ720934 LLM720931:LLM720934 LVI720931:LVI720934 MFE720931:MFE720934 MPA720931:MPA720934 MYW720931:MYW720934 NIS720931:NIS720934 NSO720931:NSO720934 OCK720931:OCK720934 OMG720931:OMG720934 OWC720931:OWC720934 PFY720931:PFY720934 PPU720931:PPU720934 PZQ720931:PZQ720934 QJM720931:QJM720934 QTI720931:QTI720934 RDE720931:RDE720934 RNA720931:RNA720934 RWW720931:RWW720934 SGS720931:SGS720934 SQO720931:SQO720934 TAK720931:TAK720934 TKG720931:TKG720934 TUC720931:TUC720934 UDY720931:UDY720934 UNU720931:UNU720934 UXQ720931:UXQ720934 VHM720931:VHM720934 VRI720931:VRI720934 WBE720931:WBE720934 WLA720931:WLA720934 WUW720931:WUW720934 IK786467:IK786470 SG786467:SG786470 ACC786467:ACC786470 ALY786467:ALY786470 AVU786467:AVU786470 BFQ786467:BFQ786470 BPM786467:BPM786470 BZI786467:BZI786470 CJE786467:CJE786470 CTA786467:CTA786470 DCW786467:DCW786470 DMS786467:DMS786470 DWO786467:DWO786470 EGK786467:EGK786470 EQG786467:EQG786470 FAC786467:FAC786470 FJY786467:FJY786470 FTU786467:FTU786470 GDQ786467:GDQ786470 GNM786467:GNM786470 GXI786467:GXI786470 HHE786467:HHE786470 HRA786467:HRA786470 IAW786467:IAW786470 IKS786467:IKS786470 IUO786467:IUO786470 JEK786467:JEK786470 JOG786467:JOG786470 JYC786467:JYC786470 KHY786467:KHY786470 KRU786467:KRU786470 LBQ786467:LBQ786470 LLM786467:LLM786470 LVI786467:LVI786470 MFE786467:MFE786470 MPA786467:MPA786470 MYW786467:MYW786470 NIS786467:NIS786470 NSO786467:NSO786470 OCK786467:OCK786470 OMG786467:OMG786470 OWC786467:OWC786470 PFY786467:PFY786470 PPU786467:PPU786470 PZQ786467:PZQ786470 QJM786467:QJM786470 QTI786467:QTI786470 RDE786467:RDE786470 RNA786467:RNA786470 RWW786467:RWW786470 SGS786467:SGS786470 SQO786467:SQO786470 TAK786467:TAK786470 TKG786467:TKG786470 TUC786467:TUC786470 UDY786467:UDY786470 UNU786467:UNU786470 UXQ786467:UXQ786470 VHM786467:VHM786470 VRI786467:VRI786470 WBE786467:WBE786470 WLA786467:WLA786470 WUW786467:WUW786470 IK852003:IK852006 SG852003:SG852006 ACC852003:ACC852006 ALY852003:ALY852006 AVU852003:AVU852006 BFQ852003:BFQ852006 BPM852003:BPM852006 BZI852003:BZI852006 CJE852003:CJE852006 CTA852003:CTA852006 DCW852003:DCW852006 DMS852003:DMS852006 DWO852003:DWO852006 EGK852003:EGK852006 EQG852003:EQG852006 FAC852003:FAC852006 FJY852003:FJY852006 FTU852003:FTU852006 GDQ852003:GDQ852006 GNM852003:GNM852006 GXI852003:GXI852006 HHE852003:HHE852006 HRA852003:HRA852006 IAW852003:IAW852006 IKS852003:IKS852006 IUO852003:IUO852006 JEK852003:JEK852006 JOG852003:JOG852006 JYC852003:JYC852006 KHY852003:KHY852006 KRU852003:KRU852006 LBQ852003:LBQ852006 LLM852003:LLM852006 LVI852003:LVI852006 MFE852003:MFE852006 MPA852003:MPA852006 MYW852003:MYW852006 NIS852003:NIS852006 NSO852003:NSO852006 OCK852003:OCK852006 OMG852003:OMG852006 OWC852003:OWC852006 PFY852003:PFY852006 PPU852003:PPU852006 PZQ852003:PZQ852006 QJM852003:QJM852006 QTI852003:QTI852006 RDE852003:RDE852006 RNA852003:RNA852006 RWW852003:RWW852006 SGS852003:SGS852006 SQO852003:SQO852006 TAK852003:TAK852006 TKG852003:TKG852006 TUC852003:TUC852006 UDY852003:UDY852006 UNU852003:UNU852006 UXQ852003:UXQ852006 VHM852003:VHM852006 VRI852003:VRI852006 WBE852003:WBE852006 WLA852003:WLA852006 WUW852003:WUW852006 IK917539:IK917542 SG917539:SG917542 ACC917539:ACC917542 ALY917539:ALY917542 AVU917539:AVU917542 BFQ917539:BFQ917542 BPM917539:BPM917542 BZI917539:BZI917542 CJE917539:CJE917542 CTA917539:CTA917542 DCW917539:DCW917542 DMS917539:DMS917542 DWO917539:DWO917542 EGK917539:EGK917542 EQG917539:EQG917542 FAC917539:FAC917542 FJY917539:FJY917542 FTU917539:FTU917542 GDQ917539:GDQ917542 GNM917539:GNM917542 GXI917539:GXI917542 HHE917539:HHE917542 HRA917539:HRA917542 IAW917539:IAW917542 IKS917539:IKS917542 IUO917539:IUO917542 JEK917539:JEK917542 JOG917539:JOG917542 JYC917539:JYC917542 KHY917539:KHY917542 KRU917539:KRU917542 LBQ917539:LBQ917542 LLM917539:LLM917542 LVI917539:LVI917542 MFE917539:MFE917542 MPA917539:MPA917542 MYW917539:MYW917542 NIS917539:NIS917542 NSO917539:NSO917542 OCK917539:OCK917542 OMG917539:OMG917542 OWC917539:OWC917542 PFY917539:PFY917542 PPU917539:PPU917542 PZQ917539:PZQ917542 QJM917539:QJM917542 QTI917539:QTI917542 RDE917539:RDE917542 RNA917539:RNA917542 RWW917539:RWW917542 SGS917539:SGS917542 SQO917539:SQO917542 TAK917539:TAK917542 TKG917539:TKG917542 TUC917539:TUC917542 UDY917539:UDY917542 UNU917539:UNU917542 UXQ917539:UXQ917542 VHM917539:VHM917542 VRI917539:VRI917542 WBE917539:WBE917542 WLA917539:WLA917542 WUW917539:WUW917542 IK983075:IK983078 SG983075:SG983078 ACC983075:ACC983078 ALY983075:ALY983078 AVU983075:AVU983078 BFQ983075:BFQ983078 BPM983075:BPM983078 BZI983075:BZI983078 CJE983075:CJE983078 CTA983075:CTA983078 DCW983075:DCW983078 DMS983075:DMS983078 DWO983075:DWO983078 EGK983075:EGK983078 EQG983075:EQG983078 FAC983075:FAC983078 FJY983075:FJY983078 FTU983075:FTU983078 GDQ983075:GDQ983078 GNM983075:GNM983078 GXI983075:GXI983078 HHE983075:HHE983078 HRA983075:HRA983078 IAW983075:IAW983078 IKS983075:IKS983078 IUO983075:IUO983078 JEK983075:JEK983078 JOG983075:JOG983078 JYC983075:JYC983078 KHY983075:KHY983078 KRU983075:KRU983078 LBQ983075:LBQ983078 LLM983075:LLM983078 LVI983075:LVI983078 MFE983075:MFE983078 MPA983075:MPA983078 MYW983075:MYW983078 NIS983075:NIS983078 NSO983075:NSO983078 OCK983075:OCK983078 OMG983075:OMG983078 OWC983075:OWC983078 PFY983075:PFY983078 PPU983075:PPU983078 PZQ983075:PZQ983078 QJM983075:QJM983078 QTI983075:QTI983078 RDE983075:RDE983078 RNA983075:RNA983078 RWW983075:RWW983078 SGS983075:SGS983078 SQO983075:SQO983078 TAK983075:TAK983078 TKG983075:TKG983078 TUC983075:TUC983078 UDY983075:UDY983078 UNU983075:UNU983078 UXQ983075:UXQ983078 VHM983075:VHM983078 VRI983075:VRI983078 WBE983075:WBE983078 WLA983075:WLA983078 WUW983075:WUW983078 IK65540:IK65557 SG65540:SG65557 ACC65540:ACC65557 ALY65540:ALY65557 AVU65540:AVU65557 BFQ65540:BFQ65557 BPM65540:BPM65557 BZI65540:BZI65557 CJE65540:CJE65557 CTA65540:CTA65557 DCW65540:DCW65557 DMS65540:DMS65557 DWO65540:DWO65557 EGK65540:EGK65557 EQG65540:EQG65557 FAC65540:FAC65557 FJY65540:FJY65557 FTU65540:FTU65557 GDQ65540:GDQ65557 GNM65540:GNM65557 GXI65540:GXI65557 HHE65540:HHE65557 HRA65540:HRA65557 IAW65540:IAW65557 IKS65540:IKS65557 IUO65540:IUO65557 JEK65540:JEK65557 JOG65540:JOG65557 JYC65540:JYC65557 KHY65540:KHY65557 KRU65540:KRU65557 LBQ65540:LBQ65557 LLM65540:LLM65557 LVI65540:LVI65557 MFE65540:MFE65557 MPA65540:MPA65557 MYW65540:MYW65557 NIS65540:NIS65557 NSO65540:NSO65557 OCK65540:OCK65557 OMG65540:OMG65557 OWC65540:OWC65557 PFY65540:PFY65557 PPU65540:PPU65557 PZQ65540:PZQ65557 QJM65540:QJM65557 QTI65540:QTI65557 RDE65540:RDE65557 RNA65540:RNA65557 RWW65540:RWW65557 SGS65540:SGS65557 SQO65540:SQO65557 TAK65540:TAK65557 TKG65540:TKG65557 TUC65540:TUC65557 UDY65540:UDY65557 UNU65540:UNU65557 UXQ65540:UXQ65557 VHM65540:VHM65557 VRI65540:VRI65557 WBE65540:WBE65557 WLA65540:WLA65557 WUW65540:WUW65557 IK131076:IK131093 SG131076:SG131093 ACC131076:ACC131093 ALY131076:ALY131093 AVU131076:AVU131093 BFQ131076:BFQ131093 BPM131076:BPM131093 BZI131076:BZI131093 CJE131076:CJE131093 CTA131076:CTA131093 DCW131076:DCW131093 DMS131076:DMS131093 DWO131076:DWO131093 EGK131076:EGK131093 EQG131076:EQG131093 FAC131076:FAC131093 FJY131076:FJY131093 FTU131076:FTU131093 GDQ131076:GDQ131093 GNM131076:GNM131093 GXI131076:GXI131093 HHE131076:HHE131093 HRA131076:HRA131093 IAW131076:IAW131093 IKS131076:IKS131093 IUO131076:IUO131093 JEK131076:JEK131093 JOG131076:JOG131093 JYC131076:JYC131093 KHY131076:KHY131093 KRU131076:KRU131093 LBQ131076:LBQ131093 LLM131076:LLM131093 LVI131076:LVI131093 MFE131076:MFE131093 MPA131076:MPA131093 MYW131076:MYW131093 NIS131076:NIS131093 NSO131076:NSO131093 OCK131076:OCK131093 OMG131076:OMG131093 OWC131076:OWC131093 PFY131076:PFY131093 PPU131076:PPU131093 PZQ131076:PZQ131093 QJM131076:QJM131093 QTI131076:QTI131093 RDE131076:RDE131093 RNA131076:RNA131093 RWW131076:RWW131093 SGS131076:SGS131093 SQO131076:SQO131093 TAK131076:TAK131093 TKG131076:TKG131093 TUC131076:TUC131093 UDY131076:UDY131093 UNU131076:UNU131093 UXQ131076:UXQ131093 VHM131076:VHM131093 VRI131076:VRI131093 WBE131076:WBE131093 WLA131076:WLA131093 WUW131076:WUW131093 IK196612:IK196629 SG196612:SG196629 ACC196612:ACC196629 ALY196612:ALY196629 AVU196612:AVU196629 BFQ196612:BFQ196629 BPM196612:BPM196629 BZI196612:BZI196629 CJE196612:CJE196629 CTA196612:CTA196629 DCW196612:DCW196629 DMS196612:DMS196629 DWO196612:DWO196629 EGK196612:EGK196629 EQG196612:EQG196629 FAC196612:FAC196629 FJY196612:FJY196629 FTU196612:FTU196629 GDQ196612:GDQ196629 GNM196612:GNM196629 GXI196612:GXI196629 HHE196612:HHE196629 HRA196612:HRA196629 IAW196612:IAW196629 IKS196612:IKS196629 IUO196612:IUO196629 JEK196612:JEK196629 JOG196612:JOG196629 JYC196612:JYC196629 KHY196612:KHY196629 KRU196612:KRU196629 LBQ196612:LBQ196629 LLM196612:LLM196629 LVI196612:LVI196629 MFE196612:MFE196629 MPA196612:MPA196629 MYW196612:MYW196629 NIS196612:NIS196629 NSO196612:NSO196629 OCK196612:OCK196629 OMG196612:OMG196629 OWC196612:OWC196629 PFY196612:PFY196629 PPU196612:PPU196629 PZQ196612:PZQ196629 QJM196612:QJM196629 QTI196612:QTI196629 RDE196612:RDE196629 RNA196612:RNA196629 RWW196612:RWW196629 SGS196612:SGS196629 SQO196612:SQO196629 TAK196612:TAK196629 TKG196612:TKG196629 TUC196612:TUC196629 UDY196612:UDY196629 UNU196612:UNU196629 UXQ196612:UXQ196629 VHM196612:VHM196629 VRI196612:VRI196629 WBE196612:WBE196629 WLA196612:WLA196629 WUW196612:WUW196629 IK262148:IK262165 SG262148:SG262165 ACC262148:ACC262165 ALY262148:ALY262165 AVU262148:AVU262165 BFQ262148:BFQ262165 BPM262148:BPM262165 BZI262148:BZI262165 CJE262148:CJE262165 CTA262148:CTA262165 DCW262148:DCW262165 DMS262148:DMS262165 DWO262148:DWO262165 EGK262148:EGK262165 EQG262148:EQG262165 FAC262148:FAC262165 FJY262148:FJY262165 FTU262148:FTU262165 GDQ262148:GDQ262165 GNM262148:GNM262165 GXI262148:GXI262165 HHE262148:HHE262165 HRA262148:HRA262165 IAW262148:IAW262165 IKS262148:IKS262165 IUO262148:IUO262165 JEK262148:JEK262165 JOG262148:JOG262165 JYC262148:JYC262165 KHY262148:KHY262165 KRU262148:KRU262165 LBQ262148:LBQ262165 LLM262148:LLM262165 LVI262148:LVI262165 MFE262148:MFE262165 MPA262148:MPA262165 MYW262148:MYW262165 NIS262148:NIS262165 NSO262148:NSO262165 OCK262148:OCK262165 OMG262148:OMG262165 OWC262148:OWC262165 PFY262148:PFY262165 PPU262148:PPU262165 PZQ262148:PZQ262165 QJM262148:QJM262165 QTI262148:QTI262165 RDE262148:RDE262165 RNA262148:RNA262165 RWW262148:RWW262165 SGS262148:SGS262165 SQO262148:SQO262165 TAK262148:TAK262165 TKG262148:TKG262165 TUC262148:TUC262165 UDY262148:UDY262165 UNU262148:UNU262165 UXQ262148:UXQ262165 VHM262148:VHM262165 VRI262148:VRI262165 WBE262148:WBE262165 WLA262148:WLA262165 WUW262148:WUW262165 IK327684:IK327701 SG327684:SG327701 ACC327684:ACC327701 ALY327684:ALY327701 AVU327684:AVU327701 BFQ327684:BFQ327701 BPM327684:BPM327701 BZI327684:BZI327701 CJE327684:CJE327701 CTA327684:CTA327701 DCW327684:DCW327701 DMS327684:DMS327701 DWO327684:DWO327701 EGK327684:EGK327701 EQG327684:EQG327701 FAC327684:FAC327701 FJY327684:FJY327701 FTU327684:FTU327701 GDQ327684:GDQ327701 GNM327684:GNM327701 GXI327684:GXI327701 HHE327684:HHE327701 HRA327684:HRA327701 IAW327684:IAW327701 IKS327684:IKS327701 IUO327684:IUO327701 JEK327684:JEK327701 JOG327684:JOG327701 JYC327684:JYC327701 KHY327684:KHY327701 KRU327684:KRU327701 LBQ327684:LBQ327701 LLM327684:LLM327701 LVI327684:LVI327701 MFE327684:MFE327701 MPA327684:MPA327701 MYW327684:MYW327701 NIS327684:NIS327701 NSO327684:NSO327701 OCK327684:OCK327701 OMG327684:OMG327701 OWC327684:OWC327701 PFY327684:PFY327701 PPU327684:PPU327701 PZQ327684:PZQ327701 QJM327684:QJM327701 QTI327684:QTI327701 RDE327684:RDE327701 RNA327684:RNA327701 RWW327684:RWW327701 SGS327684:SGS327701 SQO327684:SQO327701 TAK327684:TAK327701 TKG327684:TKG327701 TUC327684:TUC327701 UDY327684:UDY327701 UNU327684:UNU327701 UXQ327684:UXQ327701 VHM327684:VHM327701 VRI327684:VRI327701 WBE327684:WBE327701 WLA327684:WLA327701 WUW327684:WUW327701 IK393220:IK393237 SG393220:SG393237 ACC393220:ACC393237 ALY393220:ALY393237 AVU393220:AVU393237 BFQ393220:BFQ393237 BPM393220:BPM393237 BZI393220:BZI393237 CJE393220:CJE393237 CTA393220:CTA393237 DCW393220:DCW393237 DMS393220:DMS393237 DWO393220:DWO393237 EGK393220:EGK393237 EQG393220:EQG393237 FAC393220:FAC393237 FJY393220:FJY393237 FTU393220:FTU393237 GDQ393220:GDQ393237 GNM393220:GNM393237 GXI393220:GXI393237 HHE393220:HHE393237 HRA393220:HRA393237 IAW393220:IAW393237 IKS393220:IKS393237 IUO393220:IUO393237 JEK393220:JEK393237 JOG393220:JOG393237 JYC393220:JYC393237 KHY393220:KHY393237 KRU393220:KRU393237 LBQ393220:LBQ393237 LLM393220:LLM393237 LVI393220:LVI393237 MFE393220:MFE393237 MPA393220:MPA393237 MYW393220:MYW393237 NIS393220:NIS393237 NSO393220:NSO393237 OCK393220:OCK393237 OMG393220:OMG393237 OWC393220:OWC393237 PFY393220:PFY393237 PPU393220:PPU393237 PZQ393220:PZQ393237 QJM393220:QJM393237 QTI393220:QTI393237 RDE393220:RDE393237 RNA393220:RNA393237 RWW393220:RWW393237 SGS393220:SGS393237 SQO393220:SQO393237 TAK393220:TAK393237 TKG393220:TKG393237 TUC393220:TUC393237 UDY393220:UDY393237 UNU393220:UNU393237 UXQ393220:UXQ393237 VHM393220:VHM393237 VRI393220:VRI393237 WBE393220:WBE393237 WLA393220:WLA393237 WUW393220:WUW393237 IK458756:IK458773 SG458756:SG458773 ACC458756:ACC458773 ALY458756:ALY458773 AVU458756:AVU458773 BFQ458756:BFQ458773 BPM458756:BPM458773 BZI458756:BZI458773 CJE458756:CJE458773 CTA458756:CTA458773 DCW458756:DCW458773 DMS458756:DMS458773 DWO458756:DWO458773 EGK458756:EGK458773 EQG458756:EQG458773 FAC458756:FAC458773 FJY458756:FJY458773 FTU458756:FTU458773 GDQ458756:GDQ458773 GNM458756:GNM458773 GXI458756:GXI458773 HHE458756:HHE458773 HRA458756:HRA458773 IAW458756:IAW458773 IKS458756:IKS458773 IUO458756:IUO458773 JEK458756:JEK458773 JOG458756:JOG458773 JYC458756:JYC458773 KHY458756:KHY458773 KRU458756:KRU458773 LBQ458756:LBQ458773 LLM458756:LLM458773 LVI458756:LVI458773 MFE458756:MFE458773 MPA458756:MPA458773 MYW458756:MYW458773 NIS458756:NIS458773 NSO458756:NSO458773 OCK458756:OCK458773 OMG458756:OMG458773 OWC458756:OWC458773 PFY458756:PFY458773 PPU458756:PPU458773 PZQ458756:PZQ458773 QJM458756:QJM458773 QTI458756:QTI458773 RDE458756:RDE458773 RNA458756:RNA458773 RWW458756:RWW458773 SGS458756:SGS458773 SQO458756:SQO458773 TAK458756:TAK458773 TKG458756:TKG458773 TUC458756:TUC458773 UDY458756:UDY458773 UNU458756:UNU458773 UXQ458756:UXQ458773 VHM458756:VHM458773 VRI458756:VRI458773 WBE458756:WBE458773 WLA458756:WLA458773 WUW458756:WUW458773 IK524292:IK524309 SG524292:SG524309 ACC524292:ACC524309 ALY524292:ALY524309 AVU524292:AVU524309 BFQ524292:BFQ524309 BPM524292:BPM524309 BZI524292:BZI524309 CJE524292:CJE524309 CTA524292:CTA524309 DCW524292:DCW524309 DMS524292:DMS524309 DWO524292:DWO524309 EGK524292:EGK524309 EQG524292:EQG524309 FAC524292:FAC524309 FJY524292:FJY524309 FTU524292:FTU524309 GDQ524292:GDQ524309 GNM524292:GNM524309 GXI524292:GXI524309 HHE524292:HHE524309 HRA524292:HRA524309 IAW524292:IAW524309 IKS524292:IKS524309 IUO524292:IUO524309 JEK524292:JEK524309 JOG524292:JOG524309 JYC524292:JYC524309 KHY524292:KHY524309 KRU524292:KRU524309 LBQ524292:LBQ524309 LLM524292:LLM524309 LVI524292:LVI524309 MFE524292:MFE524309 MPA524292:MPA524309 MYW524292:MYW524309 NIS524292:NIS524309 NSO524292:NSO524309 OCK524292:OCK524309 OMG524292:OMG524309 OWC524292:OWC524309 PFY524292:PFY524309 PPU524292:PPU524309 PZQ524292:PZQ524309 QJM524292:QJM524309 QTI524292:QTI524309 RDE524292:RDE524309 RNA524292:RNA524309 RWW524292:RWW524309 SGS524292:SGS524309 SQO524292:SQO524309 TAK524292:TAK524309 TKG524292:TKG524309 TUC524292:TUC524309 UDY524292:UDY524309 UNU524292:UNU524309 UXQ524292:UXQ524309 VHM524292:VHM524309 VRI524292:VRI524309 WBE524292:WBE524309 WLA524292:WLA524309 WUW524292:WUW524309 IK589828:IK589845 SG589828:SG589845 ACC589828:ACC589845 ALY589828:ALY589845 AVU589828:AVU589845 BFQ589828:BFQ589845 BPM589828:BPM589845 BZI589828:BZI589845 CJE589828:CJE589845 CTA589828:CTA589845 DCW589828:DCW589845 DMS589828:DMS589845 DWO589828:DWO589845 EGK589828:EGK589845 EQG589828:EQG589845 FAC589828:FAC589845 FJY589828:FJY589845 FTU589828:FTU589845 GDQ589828:GDQ589845 GNM589828:GNM589845 GXI589828:GXI589845 HHE589828:HHE589845 HRA589828:HRA589845 IAW589828:IAW589845 IKS589828:IKS589845 IUO589828:IUO589845 JEK589828:JEK589845 JOG589828:JOG589845 JYC589828:JYC589845 KHY589828:KHY589845 KRU589828:KRU589845 LBQ589828:LBQ589845 LLM589828:LLM589845 LVI589828:LVI589845 MFE589828:MFE589845 MPA589828:MPA589845 MYW589828:MYW589845 NIS589828:NIS589845 NSO589828:NSO589845 OCK589828:OCK589845 OMG589828:OMG589845 OWC589828:OWC589845 PFY589828:PFY589845 PPU589828:PPU589845 PZQ589828:PZQ589845 QJM589828:QJM589845 QTI589828:QTI589845 RDE589828:RDE589845 RNA589828:RNA589845 RWW589828:RWW589845 SGS589828:SGS589845 SQO589828:SQO589845 TAK589828:TAK589845 TKG589828:TKG589845 TUC589828:TUC589845 UDY589828:UDY589845 UNU589828:UNU589845 UXQ589828:UXQ589845 VHM589828:VHM589845 VRI589828:VRI589845 WBE589828:WBE589845 WLA589828:WLA589845 WUW589828:WUW589845 IK655364:IK655381 SG655364:SG655381 ACC655364:ACC655381 ALY655364:ALY655381 AVU655364:AVU655381 BFQ655364:BFQ655381 BPM655364:BPM655381 BZI655364:BZI655381 CJE655364:CJE655381 CTA655364:CTA655381 DCW655364:DCW655381 DMS655364:DMS655381 DWO655364:DWO655381 EGK655364:EGK655381 EQG655364:EQG655381 FAC655364:FAC655381 FJY655364:FJY655381 FTU655364:FTU655381 GDQ655364:GDQ655381 GNM655364:GNM655381 GXI655364:GXI655381 HHE655364:HHE655381 HRA655364:HRA655381 IAW655364:IAW655381 IKS655364:IKS655381 IUO655364:IUO655381 JEK655364:JEK655381 JOG655364:JOG655381 JYC655364:JYC655381 KHY655364:KHY655381 KRU655364:KRU655381 LBQ655364:LBQ655381 LLM655364:LLM655381 LVI655364:LVI655381 MFE655364:MFE655381 MPA655364:MPA655381 MYW655364:MYW655381 NIS655364:NIS655381 NSO655364:NSO655381 OCK655364:OCK655381 OMG655364:OMG655381 OWC655364:OWC655381 PFY655364:PFY655381 PPU655364:PPU655381 PZQ655364:PZQ655381 QJM655364:QJM655381 QTI655364:QTI655381 RDE655364:RDE655381 RNA655364:RNA655381 RWW655364:RWW655381 SGS655364:SGS655381 SQO655364:SQO655381 TAK655364:TAK655381 TKG655364:TKG655381 TUC655364:TUC655381 UDY655364:UDY655381 UNU655364:UNU655381 UXQ655364:UXQ655381 VHM655364:VHM655381 VRI655364:VRI655381 WBE655364:WBE655381 WLA655364:WLA655381 WUW655364:WUW655381 IK720900:IK720917 SG720900:SG720917 ACC720900:ACC720917 ALY720900:ALY720917 AVU720900:AVU720917 BFQ720900:BFQ720917 BPM720900:BPM720917 BZI720900:BZI720917 CJE720900:CJE720917 CTA720900:CTA720917 DCW720900:DCW720917 DMS720900:DMS720917 DWO720900:DWO720917 EGK720900:EGK720917 EQG720900:EQG720917 FAC720900:FAC720917 FJY720900:FJY720917 FTU720900:FTU720917 GDQ720900:GDQ720917 GNM720900:GNM720917 GXI720900:GXI720917 HHE720900:HHE720917 HRA720900:HRA720917 IAW720900:IAW720917 IKS720900:IKS720917 IUO720900:IUO720917 JEK720900:JEK720917 JOG720900:JOG720917 JYC720900:JYC720917 KHY720900:KHY720917 KRU720900:KRU720917 LBQ720900:LBQ720917 LLM720900:LLM720917 LVI720900:LVI720917 MFE720900:MFE720917 MPA720900:MPA720917 MYW720900:MYW720917 NIS720900:NIS720917 NSO720900:NSO720917 OCK720900:OCK720917 OMG720900:OMG720917 OWC720900:OWC720917 PFY720900:PFY720917 PPU720900:PPU720917 PZQ720900:PZQ720917 QJM720900:QJM720917 QTI720900:QTI720917 RDE720900:RDE720917 RNA720900:RNA720917 RWW720900:RWW720917 SGS720900:SGS720917 SQO720900:SQO720917 TAK720900:TAK720917 TKG720900:TKG720917 TUC720900:TUC720917 UDY720900:UDY720917 UNU720900:UNU720917 UXQ720900:UXQ720917 VHM720900:VHM720917 VRI720900:VRI720917 WBE720900:WBE720917 WLA720900:WLA720917 WUW720900:WUW720917 IK786436:IK786453 SG786436:SG786453 ACC786436:ACC786453 ALY786436:ALY786453 AVU786436:AVU786453 BFQ786436:BFQ786453 BPM786436:BPM786453 BZI786436:BZI786453 CJE786436:CJE786453 CTA786436:CTA786453 DCW786436:DCW786453 DMS786436:DMS786453 DWO786436:DWO786453 EGK786436:EGK786453 EQG786436:EQG786453 FAC786436:FAC786453 FJY786436:FJY786453 FTU786436:FTU786453 GDQ786436:GDQ786453 GNM786436:GNM786453 GXI786436:GXI786453 HHE786436:HHE786453 HRA786436:HRA786453 IAW786436:IAW786453 IKS786436:IKS786453 IUO786436:IUO786453 JEK786436:JEK786453 JOG786436:JOG786453 JYC786436:JYC786453 KHY786436:KHY786453 KRU786436:KRU786453 LBQ786436:LBQ786453 LLM786436:LLM786453 LVI786436:LVI786453 MFE786436:MFE786453 MPA786436:MPA786453 MYW786436:MYW786453 NIS786436:NIS786453 NSO786436:NSO786453 OCK786436:OCK786453 OMG786436:OMG786453 OWC786436:OWC786453 PFY786436:PFY786453 PPU786436:PPU786453 PZQ786436:PZQ786453 QJM786436:QJM786453 QTI786436:QTI786453 RDE786436:RDE786453 RNA786436:RNA786453 RWW786436:RWW786453 SGS786436:SGS786453 SQO786436:SQO786453 TAK786436:TAK786453 TKG786436:TKG786453 TUC786436:TUC786453 UDY786436:UDY786453 UNU786436:UNU786453 UXQ786436:UXQ786453 VHM786436:VHM786453 VRI786436:VRI786453 WBE786436:WBE786453 WLA786436:WLA786453 WUW786436:WUW786453 IK851972:IK851989 SG851972:SG851989 ACC851972:ACC851989 ALY851972:ALY851989 AVU851972:AVU851989 BFQ851972:BFQ851989 BPM851972:BPM851989 BZI851972:BZI851989 CJE851972:CJE851989 CTA851972:CTA851989 DCW851972:DCW851989 DMS851972:DMS851989 DWO851972:DWO851989 EGK851972:EGK851989 EQG851972:EQG851989 FAC851972:FAC851989 FJY851972:FJY851989 FTU851972:FTU851989 GDQ851972:GDQ851989 GNM851972:GNM851989 GXI851972:GXI851989 HHE851972:HHE851989 HRA851972:HRA851989 IAW851972:IAW851989 IKS851972:IKS851989 IUO851972:IUO851989 JEK851972:JEK851989 JOG851972:JOG851989 JYC851972:JYC851989 KHY851972:KHY851989 KRU851972:KRU851989 LBQ851972:LBQ851989 LLM851972:LLM851989 LVI851972:LVI851989 MFE851972:MFE851989 MPA851972:MPA851989 MYW851972:MYW851989 NIS851972:NIS851989 NSO851972:NSO851989 OCK851972:OCK851989 OMG851972:OMG851989 OWC851972:OWC851989 PFY851972:PFY851989 PPU851972:PPU851989 PZQ851972:PZQ851989 QJM851972:QJM851989 QTI851972:QTI851989 RDE851972:RDE851989 RNA851972:RNA851989 RWW851972:RWW851989 SGS851972:SGS851989 SQO851972:SQO851989 TAK851972:TAK851989 TKG851972:TKG851989 TUC851972:TUC851989 UDY851972:UDY851989 UNU851972:UNU851989 UXQ851972:UXQ851989 VHM851972:VHM851989 VRI851972:VRI851989 WBE851972:WBE851989 WLA851972:WLA851989 WUW851972:WUW851989 IK917508:IK917525 SG917508:SG917525 ACC917508:ACC917525 ALY917508:ALY917525 AVU917508:AVU917525 BFQ917508:BFQ917525 BPM917508:BPM917525 BZI917508:BZI917525 CJE917508:CJE917525 CTA917508:CTA917525 DCW917508:DCW917525 DMS917508:DMS917525 DWO917508:DWO917525 EGK917508:EGK917525 EQG917508:EQG917525 FAC917508:FAC917525 FJY917508:FJY917525 FTU917508:FTU917525 GDQ917508:GDQ917525 GNM917508:GNM917525 GXI917508:GXI917525 HHE917508:HHE917525 HRA917508:HRA917525 IAW917508:IAW917525 IKS917508:IKS917525 IUO917508:IUO917525 JEK917508:JEK917525 JOG917508:JOG917525 JYC917508:JYC917525 KHY917508:KHY917525 KRU917508:KRU917525 LBQ917508:LBQ917525 LLM917508:LLM917525 LVI917508:LVI917525 MFE917508:MFE917525 MPA917508:MPA917525 MYW917508:MYW917525 NIS917508:NIS917525 NSO917508:NSO917525 OCK917508:OCK917525 OMG917508:OMG917525 OWC917508:OWC917525 PFY917508:PFY917525 PPU917508:PPU917525 PZQ917508:PZQ917525 QJM917508:QJM917525 QTI917508:QTI917525 RDE917508:RDE917525 RNA917508:RNA917525 RWW917508:RWW917525 SGS917508:SGS917525 SQO917508:SQO917525 TAK917508:TAK917525 TKG917508:TKG917525 TUC917508:TUC917525 UDY917508:UDY917525 UNU917508:UNU917525 UXQ917508:UXQ917525 VHM917508:VHM917525 VRI917508:VRI917525 WBE917508:WBE917525 WLA917508:WLA917525 WUW917508:WUW917525 IK983044:IK983061 SG983044:SG983061 ACC983044:ACC983061 ALY983044:ALY983061 AVU983044:AVU983061 BFQ983044:BFQ983061 BPM983044:BPM983061 BZI983044:BZI983061 CJE983044:CJE983061 CTA983044:CTA983061 DCW983044:DCW983061 DMS983044:DMS983061 DWO983044:DWO983061 EGK983044:EGK983061 EQG983044:EQG983061 FAC983044:FAC983061 FJY983044:FJY983061 FTU983044:FTU983061 GDQ983044:GDQ983061 GNM983044:GNM983061 GXI983044:GXI983061 HHE983044:HHE983061 HRA983044:HRA983061 IAW983044:IAW983061 IKS983044:IKS983061 IUO983044:IUO983061 JEK983044:JEK983061 JOG983044:JOG983061 JYC983044:JYC983061 KHY983044:KHY983061 KRU983044:KRU983061 LBQ983044:LBQ983061 LLM983044:LLM983061 LVI983044:LVI983061 MFE983044:MFE983061 MPA983044:MPA983061 MYW983044:MYW983061 NIS983044:NIS983061 NSO983044:NSO983061 OCK983044:OCK983061 OMG983044:OMG983061 OWC983044:OWC983061 PFY983044:PFY983061 PPU983044:PPU983061 PZQ983044:PZQ983061 QJM983044:QJM983061 QTI983044:QTI983061 RDE983044:RDE983061 RNA983044:RNA983061 RWW983044:RWW983061 SGS983044:SGS983061 SQO983044:SQO983061 TAK983044:TAK983061 TKG983044:TKG983061 TUC983044:TUC983061 UDY983044:UDY983061 UNU983044:UNU983061 UXQ983044:UXQ983061 VHM983044:VHM983061 VRI983044:VRI983061 WBE983044:WBE983061 WLA983044:WLA983061 WUW983044:WUW983061 IK7:IK34 SG7:SG34 ACC7:ACC34 ALY7:ALY34 AVU7:AVU34 BFQ7:BFQ34 BPM7:BPM34 BZI7:BZI34 CJE7:CJE34 CTA7:CTA34 DCW7:DCW34 DMS7:DMS34 DWO7:DWO34 EGK7:EGK34 EQG7:EQG34 FAC7:FAC34 FJY7:FJY34 FTU7:FTU34 GDQ7:GDQ34 GNM7:GNM34 GXI7:GXI34 HHE7:HHE34 HRA7:HRA34 IAW7:IAW34 IKS7:IKS34 IUO7:IUO34 JEK7:JEK34 JOG7:JOG34 JYC7:JYC34 KHY7:KHY34 KRU7:KRU34 LBQ7:LBQ34 LLM7:LLM34 LVI7:LVI34 MFE7:MFE34 MPA7:MPA34 MYW7:MYW34 NIS7:NIS34 NSO7:NSO34 OCK7:OCK34 OMG7:OMG34 OWC7:OWC34 PFY7:PFY34 PPU7:PPU34 PZQ7:PZQ34 QJM7:QJM34 QTI7:QTI34 RDE7:RDE34 RNA7:RNA34 RWW7:RWW34 SGS7:SGS34 SQO7:SQO34 TAK7:TAK34 TKG7:TKG34 TUC7:TUC34 UDY7:UDY34 UNU7:UNU34 UXQ7:UXQ34 VHM7:VHM34 VRI7:VRI34 WBE7:WBE34 WLA7:WLA34 WUW7:WUW34 IK65559:IK65568 SG65559:SG65568 ACC65559:ACC65568 ALY65559:ALY65568 AVU65559:AVU65568 BFQ65559:BFQ65568 BPM65559:BPM65568 BZI65559:BZI65568 CJE65559:CJE65568 CTA65559:CTA65568 DCW65559:DCW65568 DMS65559:DMS65568 DWO65559:DWO65568 EGK65559:EGK65568 EQG65559:EQG65568 FAC65559:FAC65568 FJY65559:FJY65568 FTU65559:FTU65568 GDQ65559:GDQ65568 GNM65559:GNM65568 GXI65559:GXI65568 HHE65559:HHE65568 HRA65559:HRA65568 IAW65559:IAW65568 IKS65559:IKS65568 IUO65559:IUO65568 JEK65559:JEK65568 JOG65559:JOG65568 JYC65559:JYC65568 KHY65559:KHY65568 KRU65559:KRU65568 LBQ65559:LBQ65568 LLM65559:LLM65568 LVI65559:LVI65568 MFE65559:MFE65568 MPA65559:MPA65568 MYW65559:MYW65568 NIS65559:NIS65568 NSO65559:NSO65568 OCK65559:OCK65568 OMG65559:OMG65568 OWC65559:OWC65568 PFY65559:PFY65568 PPU65559:PPU65568 PZQ65559:PZQ65568 QJM65559:QJM65568 QTI65559:QTI65568 RDE65559:RDE65568 RNA65559:RNA65568 RWW65559:RWW65568 SGS65559:SGS65568 SQO65559:SQO65568 TAK65559:TAK65568 TKG65559:TKG65568 TUC65559:TUC65568 UDY65559:UDY65568 UNU65559:UNU65568 UXQ65559:UXQ65568 VHM65559:VHM65568 VRI65559:VRI65568 WBE65559:WBE65568 WLA65559:WLA65568 WUW65559:WUW65568 IK131095:IK131104 SG131095:SG131104 ACC131095:ACC131104 ALY131095:ALY131104 AVU131095:AVU131104 BFQ131095:BFQ131104 BPM131095:BPM131104 BZI131095:BZI131104 CJE131095:CJE131104 CTA131095:CTA131104 DCW131095:DCW131104 DMS131095:DMS131104 DWO131095:DWO131104 EGK131095:EGK131104 EQG131095:EQG131104 FAC131095:FAC131104 FJY131095:FJY131104 FTU131095:FTU131104 GDQ131095:GDQ131104 GNM131095:GNM131104 GXI131095:GXI131104 HHE131095:HHE131104 HRA131095:HRA131104 IAW131095:IAW131104 IKS131095:IKS131104 IUO131095:IUO131104 JEK131095:JEK131104 JOG131095:JOG131104 JYC131095:JYC131104 KHY131095:KHY131104 KRU131095:KRU131104 LBQ131095:LBQ131104 LLM131095:LLM131104 LVI131095:LVI131104 MFE131095:MFE131104 MPA131095:MPA131104 MYW131095:MYW131104 NIS131095:NIS131104 NSO131095:NSO131104 OCK131095:OCK131104 OMG131095:OMG131104 OWC131095:OWC131104 PFY131095:PFY131104 PPU131095:PPU131104 PZQ131095:PZQ131104 QJM131095:QJM131104 QTI131095:QTI131104 RDE131095:RDE131104 RNA131095:RNA131104 RWW131095:RWW131104 SGS131095:SGS131104 SQO131095:SQO131104 TAK131095:TAK131104 TKG131095:TKG131104 TUC131095:TUC131104 UDY131095:UDY131104 UNU131095:UNU131104 UXQ131095:UXQ131104 VHM131095:VHM131104 VRI131095:VRI131104 WBE131095:WBE131104 WLA131095:WLA131104 WUW131095:WUW131104 IK196631:IK196640 SG196631:SG196640 ACC196631:ACC196640 ALY196631:ALY196640 AVU196631:AVU196640 BFQ196631:BFQ196640 BPM196631:BPM196640 BZI196631:BZI196640 CJE196631:CJE196640 CTA196631:CTA196640 DCW196631:DCW196640 DMS196631:DMS196640 DWO196631:DWO196640 EGK196631:EGK196640 EQG196631:EQG196640 FAC196631:FAC196640 FJY196631:FJY196640 FTU196631:FTU196640 GDQ196631:GDQ196640 GNM196631:GNM196640 GXI196631:GXI196640 HHE196631:HHE196640 HRA196631:HRA196640 IAW196631:IAW196640 IKS196631:IKS196640 IUO196631:IUO196640 JEK196631:JEK196640 JOG196631:JOG196640 JYC196631:JYC196640 KHY196631:KHY196640 KRU196631:KRU196640 LBQ196631:LBQ196640 LLM196631:LLM196640 LVI196631:LVI196640 MFE196631:MFE196640 MPA196631:MPA196640 MYW196631:MYW196640 NIS196631:NIS196640 NSO196631:NSO196640 OCK196631:OCK196640 OMG196631:OMG196640 OWC196631:OWC196640 PFY196631:PFY196640 PPU196631:PPU196640 PZQ196631:PZQ196640 QJM196631:QJM196640 QTI196631:QTI196640 RDE196631:RDE196640 RNA196631:RNA196640 RWW196631:RWW196640 SGS196631:SGS196640 SQO196631:SQO196640 TAK196631:TAK196640 TKG196631:TKG196640 TUC196631:TUC196640 UDY196631:UDY196640 UNU196631:UNU196640 UXQ196631:UXQ196640 VHM196631:VHM196640 VRI196631:VRI196640 WBE196631:WBE196640 WLA196631:WLA196640 WUW196631:WUW196640 IK262167:IK262176 SG262167:SG262176 ACC262167:ACC262176 ALY262167:ALY262176 AVU262167:AVU262176 BFQ262167:BFQ262176 BPM262167:BPM262176 BZI262167:BZI262176 CJE262167:CJE262176 CTA262167:CTA262176 DCW262167:DCW262176 DMS262167:DMS262176 DWO262167:DWO262176 EGK262167:EGK262176 EQG262167:EQG262176 FAC262167:FAC262176 FJY262167:FJY262176 FTU262167:FTU262176 GDQ262167:GDQ262176 GNM262167:GNM262176 GXI262167:GXI262176 HHE262167:HHE262176 HRA262167:HRA262176 IAW262167:IAW262176 IKS262167:IKS262176 IUO262167:IUO262176 JEK262167:JEK262176 JOG262167:JOG262176 JYC262167:JYC262176 KHY262167:KHY262176 KRU262167:KRU262176 LBQ262167:LBQ262176 LLM262167:LLM262176 LVI262167:LVI262176 MFE262167:MFE262176 MPA262167:MPA262176 MYW262167:MYW262176 NIS262167:NIS262176 NSO262167:NSO262176 OCK262167:OCK262176 OMG262167:OMG262176 OWC262167:OWC262176 PFY262167:PFY262176 PPU262167:PPU262176 PZQ262167:PZQ262176 QJM262167:QJM262176 QTI262167:QTI262176 RDE262167:RDE262176 RNA262167:RNA262176 RWW262167:RWW262176 SGS262167:SGS262176 SQO262167:SQO262176 TAK262167:TAK262176 TKG262167:TKG262176 TUC262167:TUC262176 UDY262167:UDY262176 UNU262167:UNU262176 UXQ262167:UXQ262176 VHM262167:VHM262176 VRI262167:VRI262176 WBE262167:WBE262176 WLA262167:WLA262176 WUW262167:WUW262176 IK327703:IK327712 SG327703:SG327712 ACC327703:ACC327712 ALY327703:ALY327712 AVU327703:AVU327712 BFQ327703:BFQ327712 BPM327703:BPM327712 BZI327703:BZI327712 CJE327703:CJE327712 CTA327703:CTA327712 DCW327703:DCW327712 DMS327703:DMS327712 DWO327703:DWO327712 EGK327703:EGK327712 EQG327703:EQG327712 FAC327703:FAC327712 FJY327703:FJY327712 FTU327703:FTU327712 GDQ327703:GDQ327712 GNM327703:GNM327712 GXI327703:GXI327712 HHE327703:HHE327712 HRA327703:HRA327712 IAW327703:IAW327712 IKS327703:IKS327712 IUO327703:IUO327712 JEK327703:JEK327712 JOG327703:JOG327712 JYC327703:JYC327712 KHY327703:KHY327712 KRU327703:KRU327712 LBQ327703:LBQ327712 LLM327703:LLM327712 LVI327703:LVI327712 MFE327703:MFE327712 MPA327703:MPA327712 MYW327703:MYW327712 NIS327703:NIS327712 NSO327703:NSO327712 OCK327703:OCK327712 OMG327703:OMG327712 OWC327703:OWC327712 PFY327703:PFY327712 PPU327703:PPU327712 PZQ327703:PZQ327712 QJM327703:QJM327712 QTI327703:QTI327712 RDE327703:RDE327712 RNA327703:RNA327712 RWW327703:RWW327712 SGS327703:SGS327712 SQO327703:SQO327712 TAK327703:TAK327712 TKG327703:TKG327712 TUC327703:TUC327712 UDY327703:UDY327712 UNU327703:UNU327712 UXQ327703:UXQ327712 VHM327703:VHM327712 VRI327703:VRI327712 WBE327703:WBE327712 WLA327703:WLA327712 WUW327703:WUW327712 IK393239:IK393248 SG393239:SG393248 ACC393239:ACC393248 ALY393239:ALY393248 AVU393239:AVU393248 BFQ393239:BFQ393248 BPM393239:BPM393248 BZI393239:BZI393248 CJE393239:CJE393248 CTA393239:CTA393248 DCW393239:DCW393248 DMS393239:DMS393248 DWO393239:DWO393248 EGK393239:EGK393248 EQG393239:EQG393248 FAC393239:FAC393248 FJY393239:FJY393248 FTU393239:FTU393248 GDQ393239:GDQ393248 GNM393239:GNM393248 GXI393239:GXI393248 HHE393239:HHE393248 HRA393239:HRA393248 IAW393239:IAW393248 IKS393239:IKS393248 IUO393239:IUO393248 JEK393239:JEK393248 JOG393239:JOG393248 JYC393239:JYC393248 KHY393239:KHY393248 KRU393239:KRU393248 LBQ393239:LBQ393248 LLM393239:LLM393248 LVI393239:LVI393248 MFE393239:MFE393248 MPA393239:MPA393248 MYW393239:MYW393248 NIS393239:NIS393248 NSO393239:NSO393248 OCK393239:OCK393248 OMG393239:OMG393248 OWC393239:OWC393248 PFY393239:PFY393248 PPU393239:PPU393248 PZQ393239:PZQ393248 QJM393239:QJM393248 QTI393239:QTI393248 RDE393239:RDE393248 RNA393239:RNA393248 RWW393239:RWW393248 SGS393239:SGS393248 SQO393239:SQO393248 TAK393239:TAK393248 TKG393239:TKG393248 TUC393239:TUC393248 UDY393239:UDY393248 UNU393239:UNU393248 UXQ393239:UXQ393248 VHM393239:VHM393248 VRI393239:VRI393248 WBE393239:WBE393248 WLA393239:WLA393248 WUW393239:WUW393248 IK458775:IK458784 SG458775:SG458784 ACC458775:ACC458784 ALY458775:ALY458784 AVU458775:AVU458784 BFQ458775:BFQ458784 BPM458775:BPM458784 BZI458775:BZI458784 CJE458775:CJE458784 CTA458775:CTA458784 DCW458775:DCW458784 DMS458775:DMS458784 DWO458775:DWO458784 EGK458775:EGK458784 EQG458775:EQG458784 FAC458775:FAC458784 FJY458775:FJY458784 FTU458775:FTU458784 GDQ458775:GDQ458784 GNM458775:GNM458784 GXI458775:GXI458784 HHE458775:HHE458784 HRA458775:HRA458784 IAW458775:IAW458784 IKS458775:IKS458784 IUO458775:IUO458784 JEK458775:JEK458784 JOG458775:JOG458784 JYC458775:JYC458784 KHY458775:KHY458784 KRU458775:KRU458784 LBQ458775:LBQ458784 LLM458775:LLM458784 LVI458775:LVI458784 MFE458775:MFE458784 MPA458775:MPA458784 MYW458775:MYW458784 NIS458775:NIS458784 NSO458775:NSO458784 OCK458775:OCK458784 OMG458775:OMG458784 OWC458775:OWC458784 PFY458775:PFY458784 PPU458775:PPU458784 PZQ458775:PZQ458784 QJM458775:QJM458784 QTI458775:QTI458784 RDE458775:RDE458784 RNA458775:RNA458784 RWW458775:RWW458784 SGS458775:SGS458784 SQO458775:SQO458784 TAK458775:TAK458784 TKG458775:TKG458784 TUC458775:TUC458784 UDY458775:UDY458784 UNU458775:UNU458784 UXQ458775:UXQ458784 VHM458775:VHM458784 VRI458775:VRI458784 WBE458775:WBE458784 WLA458775:WLA458784 WUW458775:WUW458784 IK524311:IK524320 SG524311:SG524320 ACC524311:ACC524320 ALY524311:ALY524320 AVU524311:AVU524320 BFQ524311:BFQ524320 BPM524311:BPM524320 BZI524311:BZI524320 CJE524311:CJE524320 CTA524311:CTA524320 DCW524311:DCW524320 DMS524311:DMS524320 DWO524311:DWO524320 EGK524311:EGK524320 EQG524311:EQG524320 FAC524311:FAC524320 FJY524311:FJY524320 FTU524311:FTU524320 GDQ524311:GDQ524320 GNM524311:GNM524320 GXI524311:GXI524320 HHE524311:HHE524320 HRA524311:HRA524320 IAW524311:IAW524320 IKS524311:IKS524320 IUO524311:IUO524320 JEK524311:JEK524320 JOG524311:JOG524320 JYC524311:JYC524320 KHY524311:KHY524320 KRU524311:KRU524320 LBQ524311:LBQ524320 LLM524311:LLM524320 LVI524311:LVI524320 MFE524311:MFE524320 MPA524311:MPA524320 MYW524311:MYW524320 NIS524311:NIS524320 NSO524311:NSO524320 OCK524311:OCK524320 OMG524311:OMG524320 OWC524311:OWC524320 PFY524311:PFY524320 PPU524311:PPU524320 PZQ524311:PZQ524320 QJM524311:QJM524320 QTI524311:QTI524320 RDE524311:RDE524320 RNA524311:RNA524320 RWW524311:RWW524320 SGS524311:SGS524320 SQO524311:SQO524320 TAK524311:TAK524320 TKG524311:TKG524320 TUC524311:TUC524320 UDY524311:UDY524320 UNU524311:UNU524320 UXQ524311:UXQ524320 VHM524311:VHM524320 VRI524311:VRI524320 WBE524311:WBE524320 WLA524311:WLA524320 WUW524311:WUW524320 IK589847:IK589856 SG589847:SG589856 ACC589847:ACC589856 ALY589847:ALY589856 AVU589847:AVU589856 BFQ589847:BFQ589856 BPM589847:BPM589856 BZI589847:BZI589856 CJE589847:CJE589856 CTA589847:CTA589856 DCW589847:DCW589856 DMS589847:DMS589856 DWO589847:DWO589856 EGK589847:EGK589856 EQG589847:EQG589856 FAC589847:FAC589856 FJY589847:FJY589856 FTU589847:FTU589856 GDQ589847:GDQ589856 GNM589847:GNM589856 GXI589847:GXI589856 HHE589847:HHE589856 HRA589847:HRA589856 IAW589847:IAW589856 IKS589847:IKS589856 IUO589847:IUO589856 JEK589847:JEK589856 JOG589847:JOG589856 JYC589847:JYC589856 KHY589847:KHY589856 KRU589847:KRU589856 LBQ589847:LBQ589856 LLM589847:LLM589856 LVI589847:LVI589856 MFE589847:MFE589856 MPA589847:MPA589856 MYW589847:MYW589856 NIS589847:NIS589856 NSO589847:NSO589856 OCK589847:OCK589856 OMG589847:OMG589856 OWC589847:OWC589856 PFY589847:PFY589856 PPU589847:PPU589856 PZQ589847:PZQ589856 QJM589847:QJM589856 QTI589847:QTI589856 RDE589847:RDE589856 RNA589847:RNA589856 RWW589847:RWW589856 SGS589847:SGS589856 SQO589847:SQO589856 TAK589847:TAK589856 TKG589847:TKG589856 TUC589847:TUC589856 UDY589847:UDY589856 UNU589847:UNU589856 UXQ589847:UXQ589856 VHM589847:VHM589856 VRI589847:VRI589856 WBE589847:WBE589856 WLA589847:WLA589856 WUW589847:WUW589856 IK655383:IK655392 SG655383:SG655392 ACC655383:ACC655392 ALY655383:ALY655392 AVU655383:AVU655392 BFQ655383:BFQ655392 BPM655383:BPM655392 BZI655383:BZI655392 CJE655383:CJE655392 CTA655383:CTA655392 DCW655383:DCW655392 DMS655383:DMS655392 DWO655383:DWO655392 EGK655383:EGK655392 EQG655383:EQG655392 FAC655383:FAC655392 FJY655383:FJY655392 FTU655383:FTU655392 GDQ655383:GDQ655392 GNM655383:GNM655392 GXI655383:GXI655392 HHE655383:HHE655392 HRA655383:HRA655392 IAW655383:IAW655392 IKS655383:IKS655392 IUO655383:IUO655392 JEK655383:JEK655392 JOG655383:JOG655392 JYC655383:JYC655392 KHY655383:KHY655392 KRU655383:KRU655392 LBQ655383:LBQ655392 LLM655383:LLM655392 LVI655383:LVI655392 MFE655383:MFE655392 MPA655383:MPA655392 MYW655383:MYW655392 NIS655383:NIS655392 NSO655383:NSO655392 OCK655383:OCK655392 OMG655383:OMG655392 OWC655383:OWC655392 PFY655383:PFY655392 PPU655383:PPU655392 PZQ655383:PZQ655392 QJM655383:QJM655392 QTI655383:QTI655392 RDE655383:RDE655392 RNA655383:RNA655392 RWW655383:RWW655392 SGS655383:SGS655392 SQO655383:SQO655392 TAK655383:TAK655392 TKG655383:TKG655392 TUC655383:TUC655392 UDY655383:UDY655392 UNU655383:UNU655392 UXQ655383:UXQ655392 VHM655383:VHM655392 VRI655383:VRI655392 WBE655383:WBE655392 WLA655383:WLA655392 WUW655383:WUW655392 IK720919:IK720928 SG720919:SG720928 ACC720919:ACC720928 ALY720919:ALY720928 AVU720919:AVU720928 BFQ720919:BFQ720928 BPM720919:BPM720928 BZI720919:BZI720928 CJE720919:CJE720928 CTA720919:CTA720928 DCW720919:DCW720928 DMS720919:DMS720928 DWO720919:DWO720928 EGK720919:EGK720928 EQG720919:EQG720928 FAC720919:FAC720928 FJY720919:FJY720928 FTU720919:FTU720928 GDQ720919:GDQ720928 GNM720919:GNM720928 GXI720919:GXI720928 HHE720919:HHE720928 HRA720919:HRA720928 IAW720919:IAW720928 IKS720919:IKS720928 IUO720919:IUO720928 JEK720919:JEK720928 JOG720919:JOG720928 JYC720919:JYC720928 KHY720919:KHY720928 KRU720919:KRU720928 LBQ720919:LBQ720928 LLM720919:LLM720928 LVI720919:LVI720928 MFE720919:MFE720928 MPA720919:MPA720928 MYW720919:MYW720928 NIS720919:NIS720928 NSO720919:NSO720928 OCK720919:OCK720928 OMG720919:OMG720928 OWC720919:OWC720928 PFY720919:PFY720928 PPU720919:PPU720928 PZQ720919:PZQ720928 QJM720919:QJM720928 QTI720919:QTI720928 RDE720919:RDE720928 RNA720919:RNA720928 RWW720919:RWW720928 SGS720919:SGS720928 SQO720919:SQO720928 TAK720919:TAK720928 TKG720919:TKG720928 TUC720919:TUC720928 UDY720919:UDY720928 UNU720919:UNU720928 UXQ720919:UXQ720928 VHM720919:VHM720928 VRI720919:VRI720928 WBE720919:WBE720928 WLA720919:WLA720928 WUW720919:WUW720928 IK786455:IK786464 SG786455:SG786464 ACC786455:ACC786464 ALY786455:ALY786464 AVU786455:AVU786464 BFQ786455:BFQ786464 BPM786455:BPM786464 BZI786455:BZI786464 CJE786455:CJE786464 CTA786455:CTA786464 DCW786455:DCW786464 DMS786455:DMS786464 DWO786455:DWO786464 EGK786455:EGK786464 EQG786455:EQG786464 FAC786455:FAC786464 FJY786455:FJY786464 FTU786455:FTU786464 GDQ786455:GDQ786464 GNM786455:GNM786464 GXI786455:GXI786464 HHE786455:HHE786464 HRA786455:HRA786464 IAW786455:IAW786464 IKS786455:IKS786464 IUO786455:IUO786464 JEK786455:JEK786464 JOG786455:JOG786464 JYC786455:JYC786464 KHY786455:KHY786464 KRU786455:KRU786464 LBQ786455:LBQ786464 LLM786455:LLM786464 LVI786455:LVI786464 MFE786455:MFE786464 MPA786455:MPA786464 MYW786455:MYW786464 NIS786455:NIS786464 NSO786455:NSO786464 OCK786455:OCK786464 OMG786455:OMG786464 OWC786455:OWC786464 PFY786455:PFY786464 PPU786455:PPU786464 PZQ786455:PZQ786464 QJM786455:QJM786464 QTI786455:QTI786464 RDE786455:RDE786464 RNA786455:RNA786464 RWW786455:RWW786464 SGS786455:SGS786464 SQO786455:SQO786464 TAK786455:TAK786464 TKG786455:TKG786464 TUC786455:TUC786464 UDY786455:UDY786464 UNU786455:UNU786464 UXQ786455:UXQ786464 VHM786455:VHM786464 VRI786455:VRI786464 WBE786455:WBE786464 WLA786455:WLA786464 WUW786455:WUW786464 IK851991:IK852000 SG851991:SG852000 ACC851991:ACC852000 ALY851991:ALY852000 AVU851991:AVU852000 BFQ851991:BFQ852000 BPM851991:BPM852000 BZI851991:BZI852000 CJE851991:CJE852000 CTA851991:CTA852000 DCW851991:DCW852000 DMS851991:DMS852000 DWO851991:DWO852000 EGK851991:EGK852000 EQG851991:EQG852000 FAC851991:FAC852000 FJY851991:FJY852000 FTU851991:FTU852000 GDQ851991:GDQ852000 GNM851991:GNM852000 GXI851991:GXI852000 HHE851991:HHE852000 HRA851991:HRA852000 IAW851991:IAW852000 IKS851991:IKS852000 IUO851991:IUO852000 JEK851991:JEK852000 JOG851991:JOG852000 JYC851991:JYC852000 KHY851991:KHY852000 KRU851991:KRU852000 LBQ851991:LBQ852000 LLM851991:LLM852000 LVI851991:LVI852000 MFE851991:MFE852000 MPA851991:MPA852000 MYW851991:MYW852000 NIS851991:NIS852000 NSO851991:NSO852000 OCK851991:OCK852000 OMG851991:OMG852000 OWC851991:OWC852000 PFY851991:PFY852000 PPU851991:PPU852000 PZQ851991:PZQ852000 QJM851991:QJM852000 QTI851991:QTI852000 RDE851991:RDE852000 RNA851991:RNA852000 RWW851991:RWW852000 SGS851991:SGS852000 SQO851991:SQO852000 TAK851991:TAK852000 TKG851991:TKG852000 TUC851991:TUC852000 UDY851991:UDY852000 UNU851991:UNU852000 UXQ851991:UXQ852000 VHM851991:VHM852000 VRI851991:VRI852000 WBE851991:WBE852000 WLA851991:WLA852000 WUW851991:WUW852000 IK917527:IK917536 SG917527:SG917536 ACC917527:ACC917536 ALY917527:ALY917536 AVU917527:AVU917536 BFQ917527:BFQ917536 BPM917527:BPM917536 BZI917527:BZI917536 CJE917527:CJE917536 CTA917527:CTA917536 DCW917527:DCW917536 DMS917527:DMS917536 DWO917527:DWO917536 EGK917527:EGK917536 EQG917527:EQG917536 FAC917527:FAC917536 FJY917527:FJY917536 FTU917527:FTU917536 GDQ917527:GDQ917536 GNM917527:GNM917536 GXI917527:GXI917536 HHE917527:HHE917536 HRA917527:HRA917536 IAW917527:IAW917536 IKS917527:IKS917536 IUO917527:IUO917536 JEK917527:JEK917536 JOG917527:JOG917536 JYC917527:JYC917536 KHY917527:KHY917536 KRU917527:KRU917536 LBQ917527:LBQ917536 LLM917527:LLM917536 LVI917527:LVI917536 MFE917527:MFE917536 MPA917527:MPA917536 MYW917527:MYW917536 NIS917527:NIS917536 NSO917527:NSO917536 OCK917527:OCK917536 OMG917527:OMG917536 OWC917527:OWC917536 PFY917527:PFY917536 PPU917527:PPU917536 PZQ917527:PZQ917536 QJM917527:QJM917536 QTI917527:QTI917536 RDE917527:RDE917536 RNA917527:RNA917536 RWW917527:RWW917536 SGS917527:SGS917536 SQO917527:SQO917536 TAK917527:TAK917536 TKG917527:TKG917536 TUC917527:TUC917536 UDY917527:UDY917536 UNU917527:UNU917536 UXQ917527:UXQ917536 VHM917527:VHM917536 VRI917527:VRI917536 WBE917527:WBE917536 WLA917527:WLA917536 WUW917527:WUW917536 IK983063:IK983072 SG983063:SG983072 ACC983063:ACC983072 ALY983063:ALY983072 AVU983063:AVU983072 BFQ983063:BFQ983072 BPM983063:BPM983072 BZI983063:BZI983072 CJE983063:CJE983072 CTA983063:CTA983072 DCW983063:DCW983072 DMS983063:DMS983072 DWO983063:DWO983072 EGK983063:EGK983072 EQG983063:EQG983072 FAC983063:FAC983072 FJY983063:FJY983072 FTU983063:FTU983072 GDQ983063:GDQ983072 GNM983063:GNM983072 GXI983063:GXI983072 HHE983063:HHE983072 HRA983063:HRA983072 IAW983063:IAW983072 IKS983063:IKS983072 IUO983063:IUO983072 JEK983063:JEK983072 JOG983063:JOG983072 JYC983063:JYC983072 KHY983063:KHY983072 KRU983063:KRU983072 LBQ983063:LBQ983072 LLM983063:LLM983072 LVI983063:LVI983072 MFE983063:MFE983072 MPA983063:MPA983072 MYW983063:MYW983072 NIS983063:NIS983072 NSO983063:NSO983072 OCK983063:OCK983072 OMG983063:OMG983072 OWC983063:OWC983072 PFY983063:PFY983072 PPU983063:PPU983072 PZQ983063:PZQ983072 QJM983063:QJM983072 QTI983063:QTI983072 RDE983063:RDE983072 RNA983063:RNA983072 RWW983063:RWW983072 SGS983063:SGS983072 SQO983063:SQO983072 TAK983063:TAK983072 TKG983063:TKG983072 TUC983063:TUC983072 UDY983063:UDY983072 UNU983063:UNU983072 UXQ983063:UXQ983072 VHM983063:VHM983072 VRI983063:VRI983072 WBE983063:WBE983072 WLA983063:WLA983072 WUW983063:WUW983072 IN37:IN40 SJ37:SJ40 ACF37:ACF40 AMB37:AMB40 AVX37:AVX40 BFT37:BFT40 BPP37:BPP40 BZL37:BZL40 CJH37:CJH40 CTD37:CTD40 DCZ37:DCZ40 DMV37:DMV40 DWR37:DWR40 EGN37:EGN40 EQJ37:EQJ40 FAF37:FAF40 FKB37:FKB40 FTX37:FTX40 GDT37:GDT40 GNP37:GNP40 GXL37:GXL40 HHH37:HHH40 HRD37:HRD40 IAZ37:IAZ40 IKV37:IKV40 IUR37:IUR40 JEN37:JEN40 JOJ37:JOJ40 JYF37:JYF40 KIB37:KIB40 KRX37:KRX40 LBT37:LBT40 LLP37:LLP40 LVL37:LVL40 MFH37:MFH40 MPD37:MPD40 MYZ37:MYZ40 NIV37:NIV40 NSR37:NSR40 OCN37:OCN40 OMJ37:OMJ40 OWF37:OWF40 PGB37:PGB40 PPX37:PPX40 PZT37:PZT40 QJP37:QJP40 QTL37:QTL40 RDH37:RDH40 RND37:RND40 RWZ37:RWZ40 SGV37:SGV40 SQR37:SQR40 TAN37:TAN40 TKJ37:TKJ40 TUF37:TUF40 UEB37:UEB40 UNX37:UNX40 UXT37:UXT40 VHP37:VHP40 VRL37:VRL40 WBH37:WBH40 WLD37:WLD40 WUZ37:WUZ40 IN65571:IN65574 SJ65571:SJ65574 ACF65571:ACF65574 AMB65571:AMB65574 AVX65571:AVX65574 BFT65571:BFT65574 BPP65571:BPP65574 BZL65571:BZL65574 CJH65571:CJH65574 CTD65571:CTD65574 DCZ65571:DCZ65574 DMV65571:DMV65574 DWR65571:DWR65574 EGN65571:EGN65574 EQJ65571:EQJ65574 FAF65571:FAF65574 FKB65571:FKB65574 FTX65571:FTX65574 GDT65571:GDT65574 GNP65571:GNP65574 GXL65571:GXL65574 HHH65571:HHH65574 HRD65571:HRD65574 IAZ65571:IAZ65574 IKV65571:IKV65574 IUR65571:IUR65574 JEN65571:JEN65574 JOJ65571:JOJ65574 JYF65571:JYF65574 KIB65571:KIB65574 KRX65571:KRX65574 LBT65571:LBT65574 LLP65571:LLP65574 LVL65571:LVL65574 MFH65571:MFH65574 MPD65571:MPD65574 MYZ65571:MYZ65574 NIV65571:NIV65574 NSR65571:NSR65574 OCN65571:OCN65574 OMJ65571:OMJ65574 OWF65571:OWF65574 PGB65571:PGB65574 PPX65571:PPX65574 PZT65571:PZT65574 QJP65571:QJP65574 QTL65571:QTL65574 RDH65571:RDH65574 RND65571:RND65574 RWZ65571:RWZ65574 SGV65571:SGV65574 SQR65571:SQR65574 TAN65571:TAN65574 TKJ65571:TKJ65574 TUF65571:TUF65574 UEB65571:UEB65574 UNX65571:UNX65574 UXT65571:UXT65574 VHP65571:VHP65574 VRL65571:VRL65574 WBH65571:WBH65574 WLD65571:WLD65574 WUZ65571:WUZ65574 IN131107:IN131110 SJ131107:SJ131110 ACF131107:ACF131110 AMB131107:AMB131110 AVX131107:AVX131110 BFT131107:BFT131110 BPP131107:BPP131110 BZL131107:BZL131110 CJH131107:CJH131110 CTD131107:CTD131110 DCZ131107:DCZ131110 DMV131107:DMV131110 DWR131107:DWR131110 EGN131107:EGN131110 EQJ131107:EQJ131110 FAF131107:FAF131110 FKB131107:FKB131110 FTX131107:FTX131110 GDT131107:GDT131110 GNP131107:GNP131110 GXL131107:GXL131110 HHH131107:HHH131110 HRD131107:HRD131110 IAZ131107:IAZ131110 IKV131107:IKV131110 IUR131107:IUR131110 JEN131107:JEN131110 JOJ131107:JOJ131110 JYF131107:JYF131110 KIB131107:KIB131110 KRX131107:KRX131110 LBT131107:LBT131110 LLP131107:LLP131110 LVL131107:LVL131110 MFH131107:MFH131110 MPD131107:MPD131110 MYZ131107:MYZ131110 NIV131107:NIV131110 NSR131107:NSR131110 OCN131107:OCN131110 OMJ131107:OMJ131110 OWF131107:OWF131110 PGB131107:PGB131110 PPX131107:PPX131110 PZT131107:PZT131110 QJP131107:QJP131110 QTL131107:QTL131110 RDH131107:RDH131110 RND131107:RND131110 RWZ131107:RWZ131110 SGV131107:SGV131110 SQR131107:SQR131110 TAN131107:TAN131110 TKJ131107:TKJ131110 TUF131107:TUF131110 UEB131107:UEB131110 UNX131107:UNX131110 UXT131107:UXT131110 VHP131107:VHP131110 VRL131107:VRL131110 WBH131107:WBH131110 WLD131107:WLD131110 WUZ131107:WUZ131110 IN196643:IN196646 SJ196643:SJ196646 ACF196643:ACF196646 AMB196643:AMB196646 AVX196643:AVX196646 BFT196643:BFT196646 BPP196643:BPP196646 BZL196643:BZL196646 CJH196643:CJH196646 CTD196643:CTD196646 DCZ196643:DCZ196646 DMV196643:DMV196646 DWR196643:DWR196646 EGN196643:EGN196646 EQJ196643:EQJ196646 FAF196643:FAF196646 FKB196643:FKB196646 FTX196643:FTX196646 GDT196643:GDT196646 GNP196643:GNP196646 GXL196643:GXL196646 HHH196643:HHH196646 HRD196643:HRD196646 IAZ196643:IAZ196646 IKV196643:IKV196646 IUR196643:IUR196646 JEN196643:JEN196646 JOJ196643:JOJ196646 JYF196643:JYF196646 KIB196643:KIB196646 KRX196643:KRX196646 LBT196643:LBT196646 LLP196643:LLP196646 LVL196643:LVL196646 MFH196643:MFH196646 MPD196643:MPD196646 MYZ196643:MYZ196646 NIV196643:NIV196646 NSR196643:NSR196646 OCN196643:OCN196646 OMJ196643:OMJ196646 OWF196643:OWF196646 PGB196643:PGB196646 PPX196643:PPX196646 PZT196643:PZT196646 QJP196643:QJP196646 QTL196643:QTL196646 RDH196643:RDH196646 RND196643:RND196646 RWZ196643:RWZ196646 SGV196643:SGV196646 SQR196643:SQR196646 TAN196643:TAN196646 TKJ196643:TKJ196646 TUF196643:TUF196646 UEB196643:UEB196646 UNX196643:UNX196646 UXT196643:UXT196646 VHP196643:VHP196646 VRL196643:VRL196646 WBH196643:WBH196646 WLD196643:WLD196646 WUZ196643:WUZ196646 IN262179:IN262182 SJ262179:SJ262182 ACF262179:ACF262182 AMB262179:AMB262182 AVX262179:AVX262182 BFT262179:BFT262182 BPP262179:BPP262182 BZL262179:BZL262182 CJH262179:CJH262182 CTD262179:CTD262182 DCZ262179:DCZ262182 DMV262179:DMV262182 DWR262179:DWR262182 EGN262179:EGN262182 EQJ262179:EQJ262182 FAF262179:FAF262182 FKB262179:FKB262182 FTX262179:FTX262182 GDT262179:GDT262182 GNP262179:GNP262182 GXL262179:GXL262182 HHH262179:HHH262182 HRD262179:HRD262182 IAZ262179:IAZ262182 IKV262179:IKV262182 IUR262179:IUR262182 JEN262179:JEN262182 JOJ262179:JOJ262182 JYF262179:JYF262182 KIB262179:KIB262182 KRX262179:KRX262182 LBT262179:LBT262182 LLP262179:LLP262182 LVL262179:LVL262182 MFH262179:MFH262182 MPD262179:MPD262182 MYZ262179:MYZ262182 NIV262179:NIV262182 NSR262179:NSR262182 OCN262179:OCN262182 OMJ262179:OMJ262182 OWF262179:OWF262182 PGB262179:PGB262182 PPX262179:PPX262182 PZT262179:PZT262182 QJP262179:QJP262182 QTL262179:QTL262182 RDH262179:RDH262182 RND262179:RND262182 RWZ262179:RWZ262182 SGV262179:SGV262182 SQR262179:SQR262182 TAN262179:TAN262182 TKJ262179:TKJ262182 TUF262179:TUF262182 UEB262179:UEB262182 UNX262179:UNX262182 UXT262179:UXT262182 VHP262179:VHP262182 VRL262179:VRL262182 WBH262179:WBH262182 WLD262179:WLD262182 WUZ262179:WUZ262182 IN327715:IN327718 SJ327715:SJ327718 ACF327715:ACF327718 AMB327715:AMB327718 AVX327715:AVX327718 BFT327715:BFT327718 BPP327715:BPP327718 BZL327715:BZL327718 CJH327715:CJH327718 CTD327715:CTD327718 DCZ327715:DCZ327718 DMV327715:DMV327718 DWR327715:DWR327718 EGN327715:EGN327718 EQJ327715:EQJ327718 FAF327715:FAF327718 FKB327715:FKB327718 FTX327715:FTX327718 GDT327715:GDT327718 GNP327715:GNP327718 GXL327715:GXL327718 HHH327715:HHH327718 HRD327715:HRD327718 IAZ327715:IAZ327718 IKV327715:IKV327718 IUR327715:IUR327718 JEN327715:JEN327718 JOJ327715:JOJ327718 JYF327715:JYF327718 KIB327715:KIB327718 KRX327715:KRX327718 LBT327715:LBT327718 LLP327715:LLP327718 LVL327715:LVL327718 MFH327715:MFH327718 MPD327715:MPD327718 MYZ327715:MYZ327718 NIV327715:NIV327718 NSR327715:NSR327718 OCN327715:OCN327718 OMJ327715:OMJ327718 OWF327715:OWF327718 PGB327715:PGB327718 PPX327715:PPX327718 PZT327715:PZT327718 QJP327715:QJP327718 QTL327715:QTL327718 RDH327715:RDH327718 RND327715:RND327718 RWZ327715:RWZ327718 SGV327715:SGV327718 SQR327715:SQR327718 TAN327715:TAN327718 TKJ327715:TKJ327718 TUF327715:TUF327718 UEB327715:UEB327718 UNX327715:UNX327718 UXT327715:UXT327718 VHP327715:VHP327718 VRL327715:VRL327718 WBH327715:WBH327718 WLD327715:WLD327718 WUZ327715:WUZ327718 IN393251:IN393254 SJ393251:SJ393254 ACF393251:ACF393254 AMB393251:AMB393254 AVX393251:AVX393254 BFT393251:BFT393254 BPP393251:BPP393254 BZL393251:BZL393254 CJH393251:CJH393254 CTD393251:CTD393254 DCZ393251:DCZ393254 DMV393251:DMV393254 DWR393251:DWR393254 EGN393251:EGN393254 EQJ393251:EQJ393254 FAF393251:FAF393254 FKB393251:FKB393254 FTX393251:FTX393254 GDT393251:GDT393254 GNP393251:GNP393254 GXL393251:GXL393254 HHH393251:HHH393254 HRD393251:HRD393254 IAZ393251:IAZ393254 IKV393251:IKV393254 IUR393251:IUR393254 JEN393251:JEN393254 JOJ393251:JOJ393254 JYF393251:JYF393254 KIB393251:KIB393254 KRX393251:KRX393254 LBT393251:LBT393254 LLP393251:LLP393254 LVL393251:LVL393254 MFH393251:MFH393254 MPD393251:MPD393254 MYZ393251:MYZ393254 NIV393251:NIV393254 NSR393251:NSR393254 OCN393251:OCN393254 OMJ393251:OMJ393254 OWF393251:OWF393254 PGB393251:PGB393254 PPX393251:PPX393254 PZT393251:PZT393254 QJP393251:QJP393254 QTL393251:QTL393254 RDH393251:RDH393254 RND393251:RND393254 RWZ393251:RWZ393254 SGV393251:SGV393254 SQR393251:SQR393254 TAN393251:TAN393254 TKJ393251:TKJ393254 TUF393251:TUF393254 UEB393251:UEB393254 UNX393251:UNX393254 UXT393251:UXT393254 VHP393251:VHP393254 VRL393251:VRL393254 WBH393251:WBH393254 WLD393251:WLD393254 WUZ393251:WUZ393254 IN458787:IN458790 SJ458787:SJ458790 ACF458787:ACF458790 AMB458787:AMB458790 AVX458787:AVX458790 BFT458787:BFT458790 BPP458787:BPP458790 BZL458787:BZL458790 CJH458787:CJH458790 CTD458787:CTD458790 DCZ458787:DCZ458790 DMV458787:DMV458790 DWR458787:DWR458790 EGN458787:EGN458790 EQJ458787:EQJ458790 FAF458787:FAF458790 FKB458787:FKB458790 FTX458787:FTX458790 GDT458787:GDT458790 GNP458787:GNP458790 GXL458787:GXL458790 HHH458787:HHH458790 HRD458787:HRD458790 IAZ458787:IAZ458790 IKV458787:IKV458790 IUR458787:IUR458790 JEN458787:JEN458790 JOJ458787:JOJ458790 JYF458787:JYF458790 KIB458787:KIB458790 KRX458787:KRX458790 LBT458787:LBT458790 LLP458787:LLP458790 LVL458787:LVL458790 MFH458787:MFH458790 MPD458787:MPD458790 MYZ458787:MYZ458790 NIV458787:NIV458790 NSR458787:NSR458790 OCN458787:OCN458790 OMJ458787:OMJ458790 OWF458787:OWF458790 PGB458787:PGB458790 PPX458787:PPX458790 PZT458787:PZT458790 QJP458787:QJP458790 QTL458787:QTL458790 RDH458787:RDH458790 RND458787:RND458790 RWZ458787:RWZ458790 SGV458787:SGV458790 SQR458787:SQR458790 TAN458787:TAN458790 TKJ458787:TKJ458790 TUF458787:TUF458790 UEB458787:UEB458790 UNX458787:UNX458790 UXT458787:UXT458790 VHP458787:VHP458790 VRL458787:VRL458790 WBH458787:WBH458790 WLD458787:WLD458790 WUZ458787:WUZ458790 IN524323:IN524326 SJ524323:SJ524326 ACF524323:ACF524326 AMB524323:AMB524326 AVX524323:AVX524326 BFT524323:BFT524326 BPP524323:BPP524326 BZL524323:BZL524326 CJH524323:CJH524326 CTD524323:CTD524326 DCZ524323:DCZ524326 DMV524323:DMV524326 DWR524323:DWR524326 EGN524323:EGN524326 EQJ524323:EQJ524326 FAF524323:FAF524326 FKB524323:FKB524326 FTX524323:FTX524326 GDT524323:GDT524326 GNP524323:GNP524326 GXL524323:GXL524326 HHH524323:HHH524326 HRD524323:HRD524326 IAZ524323:IAZ524326 IKV524323:IKV524326 IUR524323:IUR524326 JEN524323:JEN524326 JOJ524323:JOJ524326 JYF524323:JYF524326 KIB524323:KIB524326 KRX524323:KRX524326 LBT524323:LBT524326 LLP524323:LLP524326 LVL524323:LVL524326 MFH524323:MFH524326 MPD524323:MPD524326 MYZ524323:MYZ524326 NIV524323:NIV524326 NSR524323:NSR524326 OCN524323:OCN524326 OMJ524323:OMJ524326 OWF524323:OWF524326 PGB524323:PGB524326 PPX524323:PPX524326 PZT524323:PZT524326 QJP524323:QJP524326 QTL524323:QTL524326 RDH524323:RDH524326 RND524323:RND524326 RWZ524323:RWZ524326 SGV524323:SGV524326 SQR524323:SQR524326 TAN524323:TAN524326 TKJ524323:TKJ524326 TUF524323:TUF524326 UEB524323:UEB524326 UNX524323:UNX524326 UXT524323:UXT524326 VHP524323:VHP524326 VRL524323:VRL524326 WBH524323:WBH524326 WLD524323:WLD524326 WUZ524323:WUZ524326 IN589859:IN589862 SJ589859:SJ589862 ACF589859:ACF589862 AMB589859:AMB589862 AVX589859:AVX589862 BFT589859:BFT589862 BPP589859:BPP589862 BZL589859:BZL589862 CJH589859:CJH589862 CTD589859:CTD589862 DCZ589859:DCZ589862 DMV589859:DMV589862 DWR589859:DWR589862 EGN589859:EGN589862 EQJ589859:EQJ589862 FAF589859:FAF589862 FKB589859:FKB589862 FTX589859:FTX589862 GDT589859:GDT589862 GNP589859:GNP589862 GXL589859:GXL589862 HHH589859:HHH589862 HRD589859:HRD589862 IAZ589859:IAZ589862 IKV589859:IKV589862 IUR589859:IUR589862 JEN589859:JEN589862 JOJ589859:JOJ589862 JYF589859:JYF589862 KIB589859:KIB589862 KRX589859:KRX589862 LBT589859:LBT589862 LLP589859:LLP589862 LVL589859:LVL589862 MFH589859:MFH589862 MPD589859:MPD589862 MYZ589859:MYZ589862 NIV589859:NIV589862 NSR589859:NSR589862 OCN589859:OCN589862 OMJ589859:OMJ589862 OWF589859:OWF589862 PGB589859:PGB589862 PPX589859:PPX589862 PZT589859:PZT589862 QJP589859:QJP589862 QTL589859:QTL589862 RDH589859:RDH589862 RND589859:RND589862 RWZ589859:RWZ589862 SGV589859:SGV589862 SQR589859:SQR589862 TAN589859:TAN589862 TKJ589859:TKJ589862 TUF589859:TUF589862 UEB589859:UEB589862 UNX589859:UNX589862 UXT589859:UXT589862 VHP589859:VHP589862 VRL589859:VRL589862 WBH589859:WBH589862 WLD589859:WLD589862 WUZ589859:WUZ589862 IN655395:IN655398 SJ655395:SJ655398 ACF655395:ACF655398 AMB655395:AMB655398 AVX655395:AVX655398 BFT655395:BFT655398 BPP655395:BPP655398 BZL655395:BZL655398 CJH655395:CJH655398 CTD655395:CTD655398 DCZ655395:DCZ655398 DMV655395:DMV655398 DWR655395:DWR655398 EGN655395:EGN655398 EQJ655395:EQJ655398 FAF655395:FAF655398 FKB655395:FKB655398 FTX655395:FTX655398 GDT655395:GDT655398 GNP655395:GNP655398 GXL655395:GXL655398 HHH655395:HHH655398 HRD655395:HRD655398 IAZ655395:IAZ655398 IKV655395:IKV655398 IUR655395:IUR655398 JEN655395:JEN655398 JOJ655395:JOJ655398 JYF655395:JYF655398 KIB655395:KIB655398 KRX655395:KRX655398 LBT655395:LBT655398 LLP655395:LLP655398 LVL655395:LVL655398 MFH655395:MFH655398 MPD655395:MPD655398 MYZ655395:MYZ655398 NIV655395:NIV655398 NSR655395:NSR655398 OCN655395:OCN655398 OMJ655395:OMJ655398 OWF655395:OWF655398 PGB655395:PGB655398 PPX655395:PPX655398 PZT655395:PZT655398 QJP655395:QJP655398 QTL655395:QTL655398 RDH655395:RDH655398 RND655395:RND655398 RWZ655395:RWZ655398 SGV655395:SGV655398 SQR655395:SQR655398 TAN655395:TAN655398 TKJ655395:TKJ655398 TUF655395:TUF655398 UEB655395:UEB655398 UNX655395:UNX655398 UXT655395:UXT655398 VHP655395:VHP655398 VRL655395:VRL655398 WBH655395:WBH655398 WLD655395:WLD655398 WUZ655395:WUZ655398 IN720931:IN720934 SJ720931:SJ720934 ACF720931:ACF720934 AMB720931:AMB720934 AVX720931:AVX720934 BFT720931:BFT720934 BPP720931:BPP720934 BZL720931:BZL720934 CJH720931:CJH720934 CTD720931:CTD720934 DCZ720931:DCZ720934 DMV720931:DMV720934 DWR720931:DWR720934 EGN720931:EGN720934 EQJ720931:EQJ720934 FAF720931:FAF720934 FKB720931:FKB720934 FTX720931:FTX720934 GDT720931:GDT720934 GNP720931:GNP720934 GXL720931:GXL720934 HHH720931:HHH720934 HRD720931:HRD720934 IAZ720931:IAZ720934 IKV720931:IKV720934 IUR720931:IUR720934 JEN720931:JEN720934 JOJ720931:JOJ720934 JYF720931:JYF720934 KIB720931:KIB720934 KRX720931:KRX720934 LBT720931:LBT720934 LLP720931:LLP720934 LVL720931:LVL720934 MFH720931:MFH720934 MPD720931:MPD720934 MYZ720931:MYZ720934 NIV720931:NIV720934 NSR720931:NSR720934 OCN720931:OCN720934 OMJ720931:OMJ720934 OWF720931:OWF720934 PGB720931:PGB720934 PPX720931:PPX720934 PZT720931:PZT720934 QJP720931:QJP720934 QTL720931:QTL720934 RDH720931:RDH720934 RND720931:RND720934 RWZ720931:RWZ720934 SGV720931:SGV720934 SQR720931:SQR720934 TAN720931:TAN720934 TKJ720931:TKJ720934 TUF720931:TUF720934 UEB720931:UEB720934 UNX720931:UNX720934 UXT720931:UXT720934 VHP720931:VHP720934 VRL720931:VRL720934 WBH720931:WBH720934 WLD720931:WLD720934 WUZ720931:WUZ720934 IN786467:IN786470 SJ786467:SJ786470 ACF786467:ACF786470 AMB786467:AMB786470 AVX786467:AVX786470 BFT786467:BFT786470 BPP786467:BPP786470 BZL786467:BZL786470 CJH786467:CJH786470 CTD786467:CTD786470 DCZ786467:DCZ786470 DMV786467:DMV786470 DWR786467:DWR786470 EGN786467:EGN786470 EQJ786467:EQJ786470 FAF786467:FAF786470 FKB786467:FKB786470 FTX786467:FTX786470 GDT786467:GDT786470 GNP786467:GNP786470 GXL786467:GXL786470 HHH786467:HHH786470 HRD786467:HRD786470 IAZ786467:IAZ786470 IKV786467:IKV786470 IUR786467:IUR786470 JEN786467:JEN786470 JOJ786467:JOJ786470 JYF786467:JYF786470 KIB786467:KIB786470 KRX786467:KRX786470 LBT786467:LBT786470 LLP786467:LLP786470 LVL786467:LVL786470 MFH786467:MFH786470 MPD786467:MPD786470 MYZ786467:MYZ786470 NIV786467:NIV786470 NSR786467:NSR786470 OCN786467:OCN786470 OMJ786467:OMJ786470 OWF786467:OWF786470 PGB786467:PGB786470 PPX786467:PPX786470 PZT786467:PZT786470 QJP786467:QJP786470 QTL786467:QTL786470 RDH786467:RDH786470 RND786467:RND786470 RWZ786467:RWZ786470 SGV786467:SGV786470 SQR786467:SQR786470 TAN786467:TAN786470 TKJ786467:TKJ786470 TUF786467:TUF786470 UEB786467:UEB786470 UNX786467:UNX786470 UXT786467:UXT786470 VHP786467:VHP786470 VRL786467:VRL786470 WBH786467:WBH786470 WLD786467:WLD786470 WUZ786467:WUZ786470 IN852003:IN852006 SJ852003:SJ852006 ACF852003:ACF852006 AMB852003:AMB852006 AVX852003:AVX852006 BFT852003:BFT852006 BPP852003:BPP852006 BZL852003:BZL852006 CJH852003:CJH852006 CTD852003:CTD852006 DCZ852003:DCZ852006 DMV852003:DMV852006 DWR852003:DWR852006 EGN852003:EGN852006 EQJ852003:EQJ852006 FAF852003:FAF852006 FKB852003:FKB852006 FTX852003:FTX852006 GDT852003:GDT852006 GNP852003:GNP852006 GXL852003:GXL852006 HHH852003:HHH852006 HRD852003:HRD852006 IAZ852003:IAZ852006 IKV852003:IKV852006 IUR852003:IUR852006 JEN852003:JEN852006 JOJ852003:JOJ852006 JYF852003:JYF852006 KIB852003:KIB852006 KRX852003:KRX852006 LBT852003:LBT852006 LLP852003:LLP852006 LVL852003:LVL852006 MFH852003:MFH852006 MPD852003:MPD852006 MYZ852003:MYZ852006 NIV852003:NIV852006 NSR852003:NSR852006 OCN852003:OCN852006 OMJ852003:OMJ852006 OWF852003:OWF852006 PGB852003:PGB852006 PPX852003:PPX852006 PZT852003:PZT852006 QJP852003:QJP852006 QTL852003:QTL852006 RDH852003:RDH852006 RND852003:RND852006 RWZ852003:RWZ852006 SGV852003:SGV852006 SQR852003:SQR852006 TAN852003:TAN852006 TKJ852003:TKJ852006 TUF852003:TUF852006 UEB852003:UEB852006 UNX852003:UNX852006 UXT852003:UXT852006 VHP852003:VHP852006 VRL852003:VRL852006 WBH852003:WBH852006 WLD852003:WLD852006 WUZ852003:WUZ852006 IN917539:IN917542 SJ917539:SJ917542 ACF917539:ACF917542 AMB917539:AMB917542 AVX917539:AVX917542 BFT917539:BFT917542 BPP917539:BPP917542 BZL917539:BZL917542 CJH917539:CJH917542 CTD917539:CTD917542 DCZ917539:DCZ917542 DMV917539:DMV917542 DWR917539:DWR917542 EGN917539:EGN917542 EQJ917539:EQJ917542 FAF917539:FAF917542 FKB917539:FKB917542 FTX917539:FTX917542 GDT917539:GDT917542 GNP917539:GNP917542 GXL917539:GXL917542 HHH917539:HHH917542 HRD917539:HRD917542 IAZ917539:IAZ917542 IKV917539:IKV917542 IUR917539:IUR917542 JEN917539:JEN917542 JOJ917539:JOJ917542 JYF917539:JYF917542 KIB917539:KIB917542 KRX917539:KRX917542 LBT917539:LBT917542 LLP917539:LLP917542 LVL917539:LVL917542 MFH917539:MFH917542 MPD917539:MPD917542 MYZ917539:MYZ917542 NIV917539:NIV917542 NSR917539:NSR917542 OCN917539:OCN917542 OMJ917539:OMJ917542 OWF917539:OWF917542 PGB917539:PGB917542 PPX917539:PPX917542 PZT917539:PZT917542 QJP917539:QJP917542 QTL917539:QTL917542 RDH917539:RDH917542 RND917539:RND917542 RWZ917539:RWZ917542 SGV917539:SGV917542 SQR917539:SQR917542 TAN917539:TAN917542 TKJ917539:TKJ917542 TUF917539:TUF917542 UEB917539:UEB917542 UNX917539:UNX917542 UXT917539:UXT917542 VHP917539:VHP917542 VRL917539:VRL917542 WBH917539:WBH917542 WLD917539:WLD917542 WUZ917539:WUZ917542 IN983075:IN983078 SJ983075:SJ983078 ACF983075:ACF983078 AMB983075:AMB983078 AVX983075:AVX983078 BFT983075:BFT983078 BPP983075:BPP983078 BZL983075:BZL983078 CJH983075:CJH983078 CTD983075:CTD983078 DCZ983075:DCZ983078 DMV983075:DMV983078 DWR983075:DWR983078 EGN983075:EGN983078 EQJ983075:EQJ983078 FAF983075:FAF983078 FKB983075:FKB983078 FTX983075:FTX983078 GDT983075:GDT983078 GNP983075:GNP983078 GXL983075:GXL983078 HHH983075:HHH983078 HRD983075:HRD983078 IAZ983075:IAZ983078 IKV983075:IKV983078 IUR983075:IUR983078 JEN983075:JEN983078 JOJ983075:JOJ983078 JYF983075:JYF983078 KIB983075:KIB983078 KRX983075:KRX983078 LBT983075:LBT983078 LLP983075:LLP983078 LVL983075:LVL983078 MFH983075:MFH983078 MPD983075:MPD983078 MYZ983075:MYZ983078 NIV983075:NIV983078 NSR983075:NSR983078 OCN983075:OCN983078 OMJ983075:OMJ983078 OWF983075:OWF983078 PGB983075:PGB983078 PPX983075:PPX983078 PZT983075:PZT983078 QJP983075:QJP983078 QTL983075:QTL983078 RDH983075:RDH983078 RND983075:RND983078 RWZ983075:RWZ983078 SGV983075:SGV983078 SQR983075:SQR983078 TAN983075:TAN983078 TKJ983075:TKJ983078 TUF983075:TUF983078 UEB983075:UEB983078 UNX983075:UNX983078 UXT983075:UXT983078 VHP983075:VHP983078 VRL983075:VRL983078 WBH983075:WBH983078 WLD983075:WLD983078 WUZ983075:WUZ983078 IN65540:IN65557 SJ65540:SJ65557 ACF65540:ACF65557 AMB65540:AMB65557 AVX65540:AVX65557 BFT65540:BFT65557 BPP65540:BPP65557 BZL65540:BZL65557 CJH65540:CJH65557 CTD65540:CTD65557 DCZ65540:DCZ65557 DMV65540:DMV65557 DWR65540:DWR65557 EGN65540:EGN65557 EQJ65540:EQJ65557 FAF65540:FAF65557 FKB65540:FKB65557 FTX65540:FTX65557 GDT65540:GDT65557 GNP65540:GNP65557 GXL65540:GXL65557 HHH65540:HHH65557 HRD65540:HRD65557 IAZ65540:IAZ65557 IKV65540:IKV65557 IUR65540:IUR65557 JEN65540:JEN65557 JOJ65540:JOJ65557 JYF65540:JYF65557 KIB65540:KIB65557 KRX65540:KRX65557 LBT65540:LBT65557 LLP65540:LLP65557 LVL65540:LVL65557 MFH65540:MFH65557 MPD65540:MPD65557 MYZ65540:MYZ65557 NIV65540:NIV65557 NSR65540:NSR65557 OCN65540:OCN65557 OMJ65540:OMJ65557 OWF65540:OWF65557 PGB65540:PGB65557 PPX65540:PPX65557 PZT65540:PZT65557 QJP65540:QJP65557 QTL65540:QTL65557 RDH65540:RDH65557 RND65540:RND65557 RWZ65540:RWZ65557 SGV65540:SGV65557 SQR65540:SQR65557 TAN65540:TAN65557 TKJ65540:TKJ65557 TUF65540:TUF65557 UEB65540:UEB65557 UNX65540:UNX65557 UXT65540:UXT65557 VHP65540:VHP65557 VRL65540:VRL65557 WBH65540:WBH65557 WLD65540:WLD65557 WUZ65540:WUZ65557 IN131076:IN131093 SJ131076:SJ131093 ACF131076:ACF131093 AMB131076:AMB131093 AVX131076:AVX131093 BFT131076:BFT131093 BPP131076:BPP131093 BZL131076:BZL131093 CJH131076:CJH131093 CTD131076:CTD131093 DCZ131076:DCZ131093 DMV131076:DMV131093 DWR131076:DWR131093 EGN131076:EGN131093 EQJ131076:EQJ131093 FAF131076:FAF131093 FKB131076:FKB131093 FTX131076:FTX131093 GDT131076:GDT131093 GNP131076:GNP131093 GXL131076:GXL131093 HHH131076:HHH131093 HRD131076:HRD131093 IAZ131076:IAZ131093 IKV131076:IKV131093 IUR131076:IUR131093 JEN131076:JEN131093 JOJ131076:JOJ131093 JYF131076:JYF131093 KIB131076:KIB131093 KRX131076:KRX131093 LBT131076:LBT131093 LLP131076:LLP131093 LVL131076:LVL131093 MFH131076:MFH131093 MPD131076:MPD131093 MYZ131076:MYZ131093 NIV131076:NIV131093 NSR131076:NSR131093 OCN131076:OCN131093 OMJ131076:OMJ131093 OWF131076:OWF131093 PGB131076:PGB131093 PPX131076:PPX131093 PZT131076:PZT131093 QJP131076:QJP131093 QTL131076:QTL131093 RDH131076:RDH131093 RND131076:RND131093 RWZ131076:RWZ131093 SGV131076:SGV131093 SQR131076:SQR131093 TAN131076:TAN131093 TKJ131076:TKJ131093 TUF131076:TUF131093 UEB131076:UEB131093 UNX131076:UNX131093 UXT131076:UXT131093 VHP131076:VHP131093 VRL131076:VRL131093 WBH131076:WBH131093 WLD131076:WLD131093 WUZ131076:WUZ131093 IN196612:IN196629 SJ196612:SJ196629 ACF196612:ACF196629 AMB196612:AMB196629 AVX196612:AVX196629 BFT196612:BFT196629 BPP196612:BPP196629 BZL196612:BZL196629 CJH196612:CJH196629 CTD196612:CTD196629 DCZ196612:DCZ196629 DMV196612:DMV196629 DWR196612:DWR196629 EGN196612:EGN196629 EQJ196612:EQJ196629 FAF196612:FAF196629 FKB196612:FKB196629 FTX196612:FTX196629 GDT196612:GDT196629 GNP196612:GNP196629 GXL196612:GXL196629 HHH196612:HHH196629 HRD196612:HRD196629 IAZ196612:IAZ196629 IKV196612:IKV196629 IUR196612:IUR196629 JEN196612:JEN196629 JOJ196612:JOJ196629 JYF196612:JYF196629 KIB196612:KIB196629 KRX196612:KRX196629 LBT196612:LBT196629 LLP196612:LLP196629 LVL196612:LVL196629 MFH196612:MFH196629 MPD196612:MPD196629 MYZ196612:MYZ196629 NIV196612:NIV196629 NSR196612:NSR196629 OCN196612:OCN196629 OMJ196612:OMJ196629 OWF196612:OWF196629 PGB196612:PGB196629 PPX196612:PPX196629 PZT196612:PZT196629 QJP196612:QJP196629 QTL196612:QTL196629 RDH196612:RDH196629 RND196612:RND196629 RWZ196612:RWZ196629 SGV196612:SGV196629 SQR196612:SQR196629 TAN196612:TAN196629 TKJ196612:TKJ196629 TUF196612:TUF196629 UEB196612:UEB196629 UNX196612:UNX196629 UXT196612:UXT196629 VHP196612:VHP196629 VRL196612:VRL196629 WBH196612:WBH196629 WLD196612:WLD196629 WUZ196612:WUZ196629 IN262148:IN262165 SJ262148:SJ262165 ACF262148:ACF262165 AMB262148:AMB262165 AVX262148:AVX262165 BFT262148:BFT262165 BPP262148:BPP262165 BZL262148:BZL262165 CJH262148:CJH262165 CTD262148:CTD262165 DCZ262148:DCZ262165 DMV262148:DMV262165 DWR262148:DWR262165 EGN262148:EGN262165 EQJ262148:EQJ262165 FAF262148:FAF262165 FKB262148:FKB262165 FTX262148:FTX262165 GDT262148:GDT262165 GNP262148:GNP262165 GXL262148:GXL262165 HHH262148:HHH262165 HRD262148:HRD262165 IAZ262148:IAZ262165 IKV262148:IKV262165 IUR262148:IUR262165 JEN262148:JEN262165 JOJ262148:JOJ262165 JYF262148:JYF262165 KIB262148:KIB262165 KRX262148:KRX262165 LBT262148:LBT262165 LLP262148:LLP262165 LVL262148:LVL262165 MFH262148:MFH262165 MPD262148:MPD262165 MYZ262148:MYZ262165 NIV262148:NIV262165 NSR262148:NSR262165 OCN262148:OCN262165 OMJ262148:OMJ262165 OWF262148:OWF262165 PGB262148:PGB262165 PPX262148:PPX262165 PZT262148:PZT262165 QJP262148:QJP262165 QTL262148:QTL262165 RDH262148:RDH262165 RND262148:RND262165 RWZ262148:RWZ262165 SGV262148:SGV262165 SQR262148:SQR262165 TAN262148:TAN262165 TKJ262148:TKJ262165 TUF262148:TUF262165 UEB262148:UEB262165 UNX262148:UNX262165 UXT262148:UXT262165 VHP262148:VHP262165 VRL262148:VRL262165 WBH262148:WBH262165 WLD262148:WLD262165 WUZ262148:WUZ262165 IN327684:IN327701 SJ327684:SJ327701 ACF327684:ACF327701 AMB327684:AMB327701 AVX327684:AVX327701 BFT327684:BFT327701 BPP327684:BPP327701 BZL327684:BZL327701 CJH327684:CJH327701 CTD327684:CTD327701 DCZ327684:DCZ327701 DMV327684:DMV327701 DWR327684:DWR327701 EGN327684:EGN327701 EQJ327684:EQJ327701 FAF327684:FAF327701 FKB327684:FKB327701 FTX327684:FTX327701 GDT327684:GDT327701 GNP327684:GNP327701 GXL327684:GXL327701 HHH327684:HHH327701 HRD327684:HRD327701 IAZ327684:IAZ327701 IKV327684:IKV327701 IUR327684:IUR327701 JEN327684:JEN327701 JOJ327684:JOJ327701 JYF327684:JYF327701 KIB327684:KIB327701 KRX327684:KRX327701 LBT327684:LBT327701 LLP327684:LLP327701 LVL327684:LVL327701 MFH327684:MFH327701 MPD327684:MPD327701 MYZ327684:MYZ327701 NIV327684:NIV327701 NSR327684:NSR327701 OCN327684:OCN327701 OMJ327684:OMJ327701 OWF327684:OWF327701 PGB327684:PGB327701 PPX327684:PPX327701 PZT327684:PZT327701 QJP327684:QJP327701 QTL327684:QTL327701 RDH327684:RDH327701 RND327684:RND327701 RWZ327684:RWZ327701 SGV327684:SGV327701 SQR327684:SQR327701 TAN327684:TAN327701 TKJ327684:TKJ327701 TUF327684:TUF327701 UEB327684:UEB327701 UNX327684:UNX327701 UXT327684:UXT327701 VHP327684:VHP327701 VRL327684:VRL327701 WBH327684:WBH327701 WLD327684:WLD327701 WUZ327684:WUZ327701 IN393220:IN393237 SJ393220:SJ393237 ACF393220:ACF393237 AMB393220:AMB393237 AVX393220:AVX393237 BFT393220:BFT393237 BPP393220:BPP393237 BZL393220:BZL393237 CJH393220:CJH393237 CTD393220:CTD393237 DCZ393220:DCZ393237 DMV393220:DMV393237 DWR393220:DWR393237 EGN393220:EGN393237 EQJ393220:EQJ393237 FAF393220:FAF393237 FKB393220:FKB393237 FTX393220:FTX393237 GDT393220:GDT393237 GNP393220:GNP393237 GXL393220:GXL393237 HHH393220:HHH393237 HRD393220:HRD393237 IAZ393220:IAZ393237 IKV393220:IKV393237 IUR393220:IUR393237 JEN393220:JEN393237 JOJ393220:JOJ393237 JYF393220:JYF393237 KIB393220:KIB393237 KRX393220:KRX393237 LBT393220:LBT393237 LLP393220:LLP393237 LVL393220:LVL393237 MFH393220:MFH393237 MPD393220:MPD393237 MYZ393220:MYZ393237 NIV393220:NIV393237 NSR393220:NSR393237 OCN393220:OCN393237 OMJ393220:OMJ393237 OWF393220:OWF393237 PGB393220:PGB393237 PPX393220:PPX393237 PZT393220:PZT393237 QJP393220:QJP393237 QTL393220:QTL393237 RDH393220:RDH393237 RND393220:RND393237 RWZ393220:RWZ393237 SGV393220:SGV393237 SQR393220:SQR393237 TAN393220:TAN393237 TKJ393220:TKJ393237 TUF393220:TUF393237 UEB393220:UEB393237 UNX393220:UNX393237 UXT393220:UXT393237 VHP393220:VHP393237 VRL393220:VRL393237 WBH393220:WBH393237 WLD393220:WLD393237 WUZ393220:WUZ393237 IN458756:IN458773 SJ458756:SJ458773 ACF458756:ACF458773 AMB458756:AMB458773 AVX458756:AVX458773 BFT458756:BFT458773 BPP458756:BPP458773 BZL458756:BZL458773 CJH458756:CJH458773 CTD458756:CTD458773 DCZ458756:DCZ458773 DMV458756:DMV458773 DWR458756:DWR458773 EGN458756:EGN458773 EQJ458756:EQJ458773 FAF458756:FAF458773 FKB458756:FKB458773 FTX458756:FTX458773 GDT458756:GDT458773 GNP458756:GNP458773 GXL458756:GXL458773 HHH458756:HHH458773 HRD458756:HRD458773 IAZ458756:IAZ458773 IKV458756:IKV458773 IUR458756:IUR458773 JEN458756:JEN458773 JOJ458756:JOJ458773 JYF458756:JYF458773 KIB458756:KIB458773 KRX458756:KRX458773 LBT458756:LBT458773 LLP458756:LLP458773 LVL458756:LVL458773 MFH458756:MFH458773 MPD458756:MPD458773 MYZ458756:MYZ458773 NIV458756:NIV458773 NSR458756:NSR458773 OCN458756:OCN458773 OMJ458756:OMJ458773 OWF458756:OWF458773 PGB458756:PGB458773 PPX458756:PPX458773 PZT458756:PZT458773 QJP458756:QJP458773 QTL458756:QTL458773 RDH458756:RDH458773 RND458756:RND458773 RWZ458756:RWZ458773 SGV458756:SGV458773 SQR458756:SQR458773 TAN458756:TAN458773 TKJ458756:TKJ458773 TUF458756:TUF458773 UEB458756:UEB458773 UNX458756:UNX458773 UXT458756:UXT458773 VHP458756:VHP458773 VRL458756:VRL458773 WBH458756:WBH458773 WLD458756:WLD458773 WUZ458756:WUZ458773 IN524292:IN524309 SJ524292:SJ524309 ACF524292:ACF524309 AMB524292:AMB524309 AVX524292:AVX524309 BFT524292:BFT524309 BPP524292:BPP524309 BZL524292:BZL524309 CJH524292:CJH524309 CTD524292:CTD524309 DCZ524292:DCZ524309 DMV524292:DMV524309 DWR524292:DWR524309 EGN524292:EGN524309 EQJ524292:EQJ524309 FAF524292:FAF524309 FKB524292:FKB524309 FTX524292:FTX524309 GDT524292:GDT524309 GNP524292:GNP524309 GXL524292:GXL524309 HHH524292:HHH524309 HRD524292:HRD524309 IAZ524292:IAZ524309 IKV524292:IKV524309 IUR524292:IUR524309 JEN524292:JEN524309 JOJ524292:JOJ524309 JYF524292:JYF524309 KIB524292:KIB524309 KRX524292:KRX524309 LBT524292:LBT524309 LLP524292:LLP524309 LVL524292:LVL524309 MFH524292:MFH524309 MPD524292:MPD524309 MYZ524292:MYZ524309 NIV524292:NIV524309 NSR524292:NSR524309 OCN524292:OCN524309 OMJ524292:OMJ524309 OWF524292:OWF524309 PGB524292:PGB524309 PPX524292:PPX524309 PZT524292:PZT524309 QJP524292:QJP524309 QTL524292:QTL524309 RDH524292:RDH524309 RND524292:RND524309 RWZ524292:RWZ524309 SGV524292:SGV524309 SQR524292:SQR524309 TAN524292:TAN524309 TKJ524292:TKJ524309 TUF524292:TUF524309 UEB524292:UEB524309 UNX524292:UNX524309 UXT524292:UXT524309 VHP524292:VHP524309 VRL524292:VRL524309 WBH524292:WBH524309 WLD524292:WLD524309 WUZ524292:WUZ524309 IN589828:IN589845 SJ589828:SJ589845 ACF589828:ACF589845 AMB589828:AMB589845 AVX589828:AVX589845 BFT589828:BFT589845 BPP589828:BPP589845 BZL589828:BZL589845 CJH589828:CJH589845 CTD589828:CTD589845 DCZ589828:DCZ589845 DMV589828:DMV589845 DWR589828:DWR589845 EGN589828:EGN589845 EQJ589828:EQJ589845 FAF589828:FAF589845 FKB589828:FKB589845 FTX589828:FTX589845 GDT589828:GDT589845 GNP589828:GNP589845 GXL589828:GXL589845 HHH589828:HHH589845 HRD589828:HRD589845 IAZ589828:IAZ589845 IKV589828:IKV589845 IUR589828:IUR589845 JEN589828:JEN589845 JOJ589828:JOJ589845 JYF589828:JYF589845 KIB589828:KIB589845 KRX589828:KRX589845 LBT589828:LBT589845 LLP589828:LLP589845 LVL589828:LVL589845 MFH589828:MFH589845 MPD589828:MPD589845 MYZ589828:MYZ589845 NIV589828:NIV589845 NSR589828:NSR589845 OCN589828:OCN589845 OMJ589828:OMJ589845 OWF589828:OWF589845 PGB589828:PGB589845 PPX589828:PPX589845 PZT589828:PZT589845 QJP589828:QJP589845 QTL589828:QTL589845 RDH589828:RDH589845 RND589828:RND589845 RWZ589828:RWZ589845 SGV589828:SGV589845 SQR589828:SQR589845 TAN589828:TAN589845 TKJ589828:TKJ589845 TUF589828:TUF589845 UEB589828:UEB589845 UNX589828:UNX589845 UXT589828:UXT589845 VHP589828:VHP589845 VRL589828:VRL589845 WBH589828:WBH589845 WLD589828:WLD589845 WUZ589828:WUZ589845 IN655364:IN655381 SJ655364:SJ655381 ACF655364:ACF655381 AMB655364:AMB655381 AVX655364:AVX655381 BFT655364:BFT655381 BPP655364:BPP655381 BZL655364:BZL655381 CJH655364:CJH655381 CTD655364:CTD655381 DCZ655364:DCZ655381 DMV655364:DMV655381 DWR655364:DWR655381 EGN655364:EGN655381 EQJ655364:EQJ655381 FAF655364:FAF655381 FKB655364:FKB655381 FTX655364:FTX655381 GDT655364:GDT655381 GNP655364:GNP655381 GXL655364:GXL655381 HHH655364:HHH655381 HRD655364:HRD655381 IAZ655364:IAZ655381 IKV655364:IKV655381 IUR655364:IUR655381 JEN655364:JEN655381 JOJ655364:JOJ655381 JYF655364:JYF655381 KIB655364:KIB655381 KRX655364:KRX655381 LBT655364:LBT655381 LLP655364:LLP655381 LVL655364:LVL655381 MFH655364:MFH655381 MPD655364:MPD655381 MYZ655364:MYZ655381 NIV655364:NIV655381 NSR655364:NSR655381 OCN655364:OCN655381 OMJ655364:OMJ655381 OWF655364:OWF655381 PGB655364:PGB655381 PPX655364:PPX655381 PZT655364:PZT655381 QJP655364:QJP655381 QTL655364:QTL655381 RDH655364:RDH655381 RND655364:RND655381 RWZ655364:RWZ655381 SGV655364:SGV655381 SQR655364:SQR655381 TAN655364:TAN655381 TKJ655364:TKJ655381 TUF655364:TUF655381 UEB655364:UEB655381 UNX655364:UNX655381 UXT655364:UXT655381 VHP655364:VHP655381 VRL655364:VRL655381 WBH655364:WBH655381 WLD655364:WLD655381 WUZ655364:WUZ655381 IN720900:IN720917 SJ720900:SJ720917 ACF720900:ACF720917 AMB720900:AMB720917 AVX720900:AVX720917 BFT720900:BFT720917 BPP720900:BPP720917 BZL720900:BZL720917 CJH720900:CJH720917 CTD720900:CTD720917 DCZ720900:DCZ720917 DMV720900:DMV720917 DWR720900:DWR720917 EGN720900:EGN720917 EQJ720900:EQJ720917 FAF720900:FAF720917 FKB720900:FKB720917 FTX720900:FTX720917 GDT720900:GDT720917 GNP720900:GNP720917 GXL720900:GXL720917 HHH720900:HHH720917 HRD720900:HRD720917 IAZ720900:IAZ720917 IKV720900:IKV720917 IUR720900:IUR720917 JEN720900:JEN720917 JOJ720900:JOJ720917 JYF720900:JYF720917 KIB720900:KIB720917 KRX720900:KRX720917 LBT720900:LBT720917 LLP720900:LLP720917 LVL720900:LVL720917 MFH720900:MFH720917 MPD720900:MPD720917 MYZ720900:MYZ720917 NIV720900:NIV720917 NSR720900:NSR720917 OCN720900:OCN720917 OMJ720900:OMJ720917 OWF720900:OWF720917 PGB720900:PGB720917 PPX720900:PPX720917 PZT720900:PZT720917 QJP720900:QJP720917 QTL720900:QTL720917 RDH720900:RDH720917 RND720900:RND720917 RWZ720900:RWZ720917 SGV720900:SGV720917 SQR720900:SQR720917 TAN720900:TAN720917 TKJ720900:TKJ720917 TUF720900:TUF720917 UEB720900:UEB720917 UNX720900:UNX720917 UXT720900:UXT720917 VHP720900:VHP720917 VRL720900:VRL720917 WBH720900:WBH720917 WLD720900:WLD720917 WUZ720900:WUZ720917 IN786436:IN786453 SJ786436:SJ786453 ACF786436:ACF786453 AMB786436:AMB786453 AVX786436:AVX786453 BFT786436:BFT786453 BPP786436:BPP786453 BZL786436:BZL786453 CJH786436:CJH786453 CTD786436:CTD786453 DCZ786436:DCZ786453 DMV786436:DMV786453 DWR786436:DWR786453 EGN786436:EGN786453 EQJ786436:EQJ786453 FAF786436:FAF786453 FKB786436:FKB786453 FTX786436:FTX786453 GDT786436:GDT786453 GNP786436:GNP786453 GXL786436:GXL786453 HHH786436:HHH786453 HRD786436:HRD786453 IAZ786436:IAZ786453 IKV786436:IKV786453 IUR786436:IUR786453 JEN786436:JEN786453 JOJ786436:JOJ786453 JYF786436:JYF786453 KIB786436:KIB786453 KRX786436:KRX786453 LBT786436:LBT786453 LLP786436:LLP786453 LVL786436:LVL786453 MFH786436:MFH786453 MPD786436:MPD786453 MYZ786436:MYZ786453 NIV786436:NIV786453 NSR786436:NSR786453 OCN786436:OCN786453 OMJ786436:OMJ786453 OWF786436:OWF786453 PGB786436:PGB786453 PPX786436:PPX786453 PZT786436:PZT786453 QJP786436:QJP786453 QTL786436:QTL786453 RDH786436:RDH786453 RND786436:RND786453 RWZ786436:RWZ786453 SGV786436:SGV786453 SQR786436:SQR786453 TAN786436:TAN786453 TKJ786436:TKJ786453 TUF786436:TUF786453 UEB786436:UEB786453 UNX786436:UNX786453 UXT786436:UXT786453 VHP786436:VHP786453 VRL786436:VRL786453 WBH786436:WBH786453 WLD786436:WLD786453 WUZ786436:WUZ786453 IN851972:IN851989 SJ851972:SJ851989 ACF851972:ACF851989 AMB851972:AMB851989 AVX851972:AVX851989 BFT851972:BFT851989 BPP851972:BPP851989 BZL851972:BZL851989 CJH851972:CJH851989 CTD851972:CTD851989 DCZ851972:DCZ851989 DMV851972:DMV851989 DWR851972:DWR851989 EGN851972:EGN851989 EQJ851972:EQJ851989 FAF851972:FAF851989 FKB851972:FKB851989 FTX851972:FTX851989 GDT851972:GDT851989 GNP851972:GNP851989 GXL851972:GXL851989 HHH851972:HHH851989 HRD851972:HRD851989 IAZ851972:IAZ851989 IKV851972:IKV851989 IUR851972:IUR851989 JEN851972:JEN851989 JOJ851972:JOJ851989 JYF851972:JYF851989 KIB851972:KIB851989 KRX851972:KRX851989 LBT851972:LBT851989 LLP851972:LLP851989 LVL851972:LVL851989 MFH851972:MFH851989 MPD851972:MPD851989 MYZ851972:MYZ851989 NIV851972:NIV851989 NSR851972:NSR851989 OCN851972:OCN851989 OMJ851972:OMJ851989 OWF851972:OWF851989 PGB851972:PGB851989 PPX851972:PPX851989 PZT851972:PZT851989 QJP851972:QJP851989 QTL851972:QTL851989 RDH851972:RDH851989 RND851972:RND851989 RWZ851972:RWZ851989 SGV851972:SGV851989 SQR851972:SQR851989 TAN851972:TAN851989 TKJ851972:TKJ851989 TUF851972:TUF851989 UEB851972:UEB851989 UNX851972:UNX851989 UXT851972:UXT851989 VHP851972:VHP851989 VRL851972:VRL851989 WBH851972:WBH851989 WLD851972:WLD851989 WUZ851972:WUZ851989 IN917508:IN917525 SJ917508:SJ917525 ACF917508:ACF917525 AMB917508:AMB917525 AVX917508:AVX917525 BFT917508:BFT917525 BPP917508:BPP917525 BZL917508:BZL917525 CJH917508:CJH917525 CTD917508:CTD917525 DCZ917508:DCZ917525 DMV917508:DMV917525 DWR917508:DWR917525 EGN917508:EGN917525 EQJ917508:EQJ917525 FAF917508:FAF917525 FKB917508:FKB917525 FTX917508:FTX917525 GDT917508:GDT917525 GNP917508:GNP917525 GXL917508:GXL917525 HHH917508:HHH917525 HRD917508:HRD917525 IAZ917508:IAZ917525 IKV917508:IKV917525 IUR917508:IUR917525 JEN917508:JEN917525 JOJ917508:JOJ917525 JYF917508:JYF917525 KIB917508:KIB917525 KRX917508:KRX917525 LBT917508:LBT917525 LLP917508:LLP917525 LVL917508:LVL917525 MFH917508:MFH917525 MPD917508:MPD917525 MYZ917508:MYZ917525 NIV917508:NIV917525 NSR917508:NSR917525 OCN917508:OCN917525 OMJ917508:OMJ917525 OWF917508:OWF917525 PGB917508:PGB917525 PPX917508:PPX917525 PZT917508:PZT917525 QJP917508:QJP917525 QTL917508:QTL917525 RDH917508:RDH917525 RND917508:RND917525 RWZ917508:RWZ917525 SGV917508:SGV917525 SQR917508:SQR917525 TAN917508:TAN917525 TKJ917508:TKJ917525 TUF917508:TUF917525 UEB917508:UEB917525 UNX917508:UNX917525 UXT917508:UXT917525 VHP917508:VHP917525 VRL917508:VRL917525 WBH917508:WBH917525 WLD917508:WLD917525 WUZ917508:WUZ917525 IN983044:IN983061 SJ983044:SJ983061 ACF983044:ACF983061 AMB983044:AMB983061 AVX983044:AVX983061 BFT983044:BFT983061 BPP983044:BPP983061 BZL983044:BZL983061 CJH983044:CJH983061 CTD983044:CTD983061 DCZ983044:DCZ983061 DMV983044:DMV983061 DWR983044:DWR983061 EGN983044:EGN983061 EQJ983044:EQJ983061 FAF983044:FAF983061 FKB983044:FKB983061 FTX983044:FTX983061 GDT983044:GDT983061 GNP983044:GNP983061 GXL983044:GXL983061 HHH983044:HHH983061 HRD983044:HRD983061 IAZ983044:IAZ983061 IKV983044:IKV983061 IUR983044:IUR983061 JEN983044:JEN983061 JOJ983044:JOJ983061 JYF983044:JYF983061 KIB983044:KIB983061 KRX983044:KRX983061 LBT983044:LBT983061 LLP983044:LLP983061 LVL983044:LVL983061 MFH983044:MFH983061 MPD983044:MPD983061 MYZ983044:MYZ983061 NIV983044:NIV983061 NSR983044:NSR983061 OCN983044:OCN983061 OMJ983044:OMJ983061 OWF983044:OWF983061 PGB983044:PGB983061 PPX983044:PPX983061 PZT983044:PZT983061 QJP983044:QJP983061 QTL983044:QTL983061 RDH983044:RDH983061 RND983044:RND983061 RWZ983044:RWZ983061 SGV983044:SGV983061 SQR983044:SQR983061 TAN983044:TAN983061 TKJ983044:TKJ983061 TUF983044:TUF983061 UEB983044:UEB983061 UNX983044:UNX983061 UXT983044:UXT983061 VHP983044:VHP983061 VRL983044:VRL983061 WBH983044:WBH983061 WLD983044:WLD983061 WUZ983044:WUZ983061 IN7:IN34 SJ7:SJ34 ACF7:ACF34 AMB7:AMB34 AVX7:AVX34 BFT7:BFT34 BPP7:BPP34 BZL7:BZL34 CJH7:CJH34 CTD7:CTD34 DCZ7:DCZ34 DMV7:DMV34 DWR7:DWR34 EGN7:EGN34 EQJ7:EQJ34 FAF7:FAF34 FKB7:FKB34 FTX7:FTX34 GDT7:GDT34 GNP7:GNP34 GXL7:GXL34 HHH7:HHH34 HRD7:HRD34 IAZ7:IAZ34 IKV7:IKV34 IUR7:IUR34 JEN7:JEN34 JOJ7:JOJ34 JYF7:JYF34 KIB7:KIB34 KRX7:KRX34 LBT7:LBT34 LLP7:LLP34 LVL7:LVL34 MFH7:MFH34 MPD7:MPD34 MYZ7:MYZ34 NIV7:NIV34 NSR7:NSR34 OCN7:OCN34 OMJ7:OMJ34 OWF7:OWF34 PGB7:PGB34 PPX7:PPX34 PZT7:PZT34 QJP7:QJP34 QTL7:QTL34 RDH7:RDH34 RND7:RND34 RWZ7:RWZ34 SGV7:SGV34 SQR7:SQR34 TAN7:TAN34 TKJ7:TKJ34 TUF7:TUF34 UEB7:UEB34 UNX7:UNX34 UXT7:UXT34 VHP7:VHP34 VRL7:VRL34 WBH7:WBH34 WLD7:WLD34 WUZ7:WUZ34 IN65559:IN65568 SJ65559:SJ65568 ACF65559:ACF65568 AMB65559:AMB65568 AVX65559:AVX65568 BFT65559:BFT65568 BPP65559:BPP65568 BZL65559:BZL65568 CJH65559:CJH65568 CTD65559:CTD65568 DCZ65559:DCZ65568 DMV65559:DMV65568 DWR65559:DWR65568 EGN65559:EGN65568 EQJ65559:EQJ65568 FAF65559:FAF65568 FKB65559:FKB65568 FTX65559:FTX65568 GDT65559:GDT65568 GNP65559:GNP65568 GXL65559:GXL65568 HHH65559:HHH65568 HRD65559:HRD65568 IAZ65559:IAZ65568 IKV65559:IKV65568 IUR65559:IUR65568 JEN65559:JEN65568 JOJ65559:JOJ65568 JYF65559:JYF65568 KIB65559:KIB65568 KRX65559:KRX65568 LBT65559:LBT65568 LLP65559:LLP65568 LVL65559:LVL65568 MFH65559:MFH65568 MPD65559:MPD65568 MYZ65559:MYZ65568 NIV65559:NIV65568 NSR65559:NSR65568 OCN65559:OCN65568 OMJ65559:OMJ65568 OWF65559:OWF65568 PGB65559:PGB65568 PPX65559:PPX65568 PZT65559:PZT65568 QJP65559:QJP65568 QTL65559:QTL65568 RDH65559:RDH65568 RND65559:RND65568 RWZ65559:RWZ65568 SGV65559:SGV65568 SQR65559:SQR65568 TAN65559:TAN65568 TKJ65559:TKJ65568 TUF65559:TUF65568 UEB65559:UEB65568 UNX65559:UNX65568 UXT65559:UXT65568 VHP65559:VHP65568 VRL65559:VRL65568 WBH65559:WBH65568 WLD65559:WLD65568 WUZ65559:WUZ65568 IN131095:IN131104 SJ131095:SJ131104 ACF131095:ACF131104 AMB131095:AMB131104 AVX131095:AVX131104 BFT131095:BFT131104 BPP131095:BPP131104 BZL131095:BZL131104 CJH131095:CJH131104 CTD131095:CTD131104 DCZ131095:DCZ131104 DMV131095:DMV131104 DWR131095:DWR131104 EGN131095:EGN131104 EQJ131095:EQJ131104 FAF131095:FAF131104 FKB131095:FKB131104 FTX131095:FTX131104 GDT131095:GDT131104 GNP131095:GNP131104 GXL131095:GXL131104 HHH131095:HHH131104 HRD131095:HRD131104 IAZ131095:IAZ131104 IKV131095:IKV131104 IUR131095:IUR131104 JEN131095:JEN131104 JOJ131095:JOJ131104 JYF131095:JYF131104 KIB131095:KIB131104 KRX131095:KRX131104 LBT131095:LBT131104 LLP131095:LLP131104 LVL131095:LVL131104 MFH131095:MFH131104 MPD131095:MPD131104 MYZ131095:MYZ131104 NIV131095:NIV131104 NSR131095:NSR131104 OCN131095:OCN131104 OMJ131095:OMJ131104 OWF131095:OWF131104 PGB131095:PGB131104 PPX131095:PPX131104 PZT131095:PZT131104 QJP131095:QJP131104 QTL131095:QTL131104 RDH131095:RDH131104 RND131095:RND131104 RWZ131095:RWZ131104 SGV131095:SGV131104 SQR131095:SQR131104 TAN131095:TAN131104 TKJ131095:TKJ131104 TUF131095:TUF131104 UEB131095:UEB131104 UNX131095:UNX131104 UXT131095:UXT131104 VHP131095:VHP131104 VRL131095:VRL131104 WBH131095:WBH131104 WLD131095:WLD131104 WUZ131095:WUZ131104 IN196631:IN196640 SJ196631:SJ196640 ACF196631:ACF196640 AMB196631:AMB196640 AVX196631:AVX196640 BFT196631:BFT196640 BPP196631:BPP196640 BZL196631:BZL196640 CJH196631:CJH196640 CTD196631:CTD196640 DCZ196631:DCZ196640 DMV196631:DMV196640 DWR196631:DWR196640 EGN196631:EGN196640 EQJ196631:EQJ196640 FAF196631:FAF196640 FKB196631:FKB196640 FTX196631:FTX196640 GDT196631:GDT196640 GNP196631:GNP196640 GXL196631:GXL196640 HHH196631:HHH196640 HRD196631:HRD196640 IAZ196631:IAZ196640 IKV196631:IKV196640 IUR196631:IUR196640 JEN196631:JEN196640 JOJ196631:JOJ196640 JYF196631:JYF196640 KIB196631:KIB196640 KRX196631:KRX196640 LBT196631:LBT196640 LLP196631:LLP196640 LVL196631:LVL196640 MFH196631:MFH196640 MPD196631:MPD196640 MYZ196631:MYZ196640 NIV196631:NIV196640 NSR196631:NSR196640 OCN196631:OCN196640 OMJ196631:OMJ196640 OWF196631:OWF196640 PGB196631:PGB196640 PPX196631:PPX196640 PZT196631:PZT196640 QJP196631:QJP196640 QTL196631:QTL196640 RDH196631:RDH196640 RND196631:RND196640 RWZ196631:RWZ196640 SGV196631:SGV196640 SQR196631:SQR196640 TAN196631:TAN196640 TKJ196631:TKJ196640 TUF196631:TUF196640 UEB196631:UEB196640 UNX196631:UNX196640 UXT196631:UXT196640 VHP196631:VHP196640 VRL196631:VRL196640 WBH196631:WBH196640 WLD196631:WLD196640 WUZ196631:WUZ196640 IN262167:IN262176 SJ262167:SJ262176 ACF262167:ACF262176 AMB262167:AMB262176 AVX262167:AVX262176 BFT262167:BFT262176 BPP262167:BPP262176 BZL262167:BZL262176 CJH262167:CJH262176 CTD262167:CTD262176 DCZ262167:DCZ262176 DMV262167:DMV262176 DWR262167:DWR262176 EGN262167:EGN262176 EQJ262167:EQJ262176 FAF262167:FAF262176 FKB262167:FKB262176 FTX262167:FTX262176 GDT262167:GDT262176 GNP262167:GNP262176 GXL262167:GXL262176 HHH262167:HHH262176 HRD262167:HRD262176 IAZ262167:IAZ262176 IKV262167:IKV262176 IUR262167:IUR262176 JEN262167:JEN262176 JOJ262167:JOJ262176 JYF262167:JYF262176 KIB262167:KIB262176 KRX262167:KRX262176 LBT262167:LBT262176 LLP262167:LLP262176 LVL262167:LVL262176 MFH262167:MFH262176 MPD262167:MPD262176 MYZ262167:MYZ262176 NIV262167:NIV262176 NSR262167:NSR262176 OCN262167:OCN262176 OMJ262167:OMJ262176 OWF262167:OWF262176 PGB262167:PGB262176 PPX262167:PPX262176 PZT262167:PZT262176 QJP262167:QJP262176 QTL262167:QTL262176 RDH262167:RDH262176 RND262167:RND262176 RWZ262167:RWZ262176 SGV262167:SGV262176 SQR262167:SQR262176 TAN262167:TAN262176 TKJ262167:TKJ262176 TUF262167:TUF262176 UEB262167:UEB262176 UNX262167:UNX262176 UXT262167:UXT262176 VHP262167:VHP262176 VRL262167:VRL262176 WBH262167:WBH262176 WLD262167:WLD262176 WUZ262167:WUZ262176 IN327703:IN327712 SJ327703:SJ327712 ACF327703:ACF327712 AMB327703:AMB327712 AVX327703:AVX327712 BFT327703:BFT327712 BPP327703:BPP327712 BZL327703:BZL327712 CJH327703:CJH327712 CTD327703:CTD327712 DCZ327703:DCZ327712 DMV327703:DMV327712 DWR327703:DWR327712 EGN327703:EGN327712 EQJ327703:EQJ327712 FAF327703:FAF327712 FKB327703:FKB327712 FTX327703:FTX327712 GDT327703:GDT327712 GNP327703:GNP327712 GXL327703:GXL327712 HHH327703:HHH327712 HRD327703:HRD327712 IAZ327703:IAZ327712 IKV327703:IKV327712 IUR327703:IUR327712 JEN327703:JEN327712 JOJ327703:JOJ327712 JYF327703:JYF327712 KIB327703:KIB327712 KRX327703:KRX327712 LBT327703:LBT327712 LLP327703:LLP327712 LVL327703:LVL327712 MFH327703:MFH327712 MPD327703:MPD327712 MYZ327703:MYZ327712 NIV327703:NIV327712 NSR327703:NSR327712 OCN327703:OCN327712 OMJ327703:OMJ327712 OWF327703:OWF327712 PGB327703:PGB327712 PPX327703:PPX327712 PZT327703:PZT327712 QJP327703:QJP327712 QTL327703:QTL327712 RDH327703:RDH327712 RND327703:RND327712 RWZ327703:RWZ327712 SGV327703:SGV327712 SQR327703:SQR327712 TAN327703:TAN327712 TKJ327703:TKJ327712 TUF327703:TUF327712 UEB327703:UEB327712 UNX327703:UNX327712 UXT327703:UXT327712 VHP327703:VHP327712 VRL327703:VRL327712 WBH327703:WBH327712 WLD327703:WLD327712 WUZ327703:WUZ327712 IN393239:IN393248 SJ393239:SJ393248 ACF393239:ACF393248 AMB393239:AMB393248 AVX393239:AVX393248 BFT393239:BFT393248 BPP393239:BPP393248 BZL393239:BZL393248 CJH393239:CJH393248 CTD393239:CTD393248 DCZ393239:DCZ393248 DMV393239:DMV393248 DWR393239:DWR393248 EGN393239:EGN393248 EQJ393239:EQJ393248 FAF393239:FAF393248 FKB393239:FKB393248 FTX393239:FTX393248 GDT393239:GDT393248 GNP393239:GNP393248 GXL393239:GXL393248 HHH393239:HHH393248 HRD393239:HRD393248 IAZ393239:IAZ393248 IKV393239:IKV393248 IUR393239:IUR393248 JEN393239:JEN393248 JOJ393239:JOJ393248 JYF393239:JYF393248 KIB393239:KIB393248 KRX393239:KRX393248 LBT393239:LBT393248 LLP393239:LLP393248 LVL393239:LVL393248 MFH393239:MFH393248 MPD393239:MPD393248 MYZ393239:MYZ393248 NIV393239:NIV393248 NSR393239:NSR393248 OCN393239:OCN393248 OMJ393239:OMJ393248 OWF393239:OWF393248 PGB393239:PGB393248 PPX393239:PPX393248 PZT393239:PZT393248 QJP393239:QJP393248 QTL393239:QTL393248 RDH393239:RDH393248 RND393239:RND393248 RWZ393239:RWZ393248 SGV393239:SGV393248 SQR393239:SQR393248 TAN393239:TAN393248 TKJ393239:TKJ393248 TUF393239:TUF393248 UEB393239:UEB393248 UNX393239:UNX393248 UXT393239:UXT393248 VHP393239:VHP393248 VRL393239:VRL393248 WBH393239:WBH393248 WLD393239:WLD393248 WUZ393239:WUZ393248 IN458775:IN458784 SJ458775:SJ458784 ACF458775:ACF458784 AMB458775:AMB458784 AVX458775:AVX458784 BFT458775:BFT458784 BPP458775:BPP458784 BZL458775:BZL458784 CJH458775:CJH458784 CTD458775:CTD458784 DCZ458775:DCZ458784 DMV458775:DMV458784 DWR458775:DWR458784 EGN458775:EGN458784 EQJ458775:EQJ458784 FAF458775:FAF458784 FKB458775:FKB458784 FTX458775:FTX458784 GDT458775:GDT458784 GNP458775:GNP458784 GXL458775:GXL458784 HHH458775:HHH458784 HRD458775:HRD458784 IAZ458775:IAZ458784 IKV458775:IKV458784 IUR458775:IUR458784 JEN458775:JEN458784 JOJ458775:JOJ458784 JYF458775:JYF458784 KIB458775:KIB458784 KRX458775:KRX458784 LBT458775:LBT458784 LLP458775:LLP458784 LVL458775:LVL458784 MFH458775:MFH458784 MPD458775:MPD458784 MYZ458775:MYZ458784 NIV458775:NIV458784 NSR458775:NSR458784 OCN458775:OCN458784 OMJ458775:OMJ458784 OWF458775:OWF458784 PGB458775:PGB458784 PPX458775:PPX458784 PZT458775:PZT458784 QJP458775:QJP458784 QTL458775:QTL458784 RDH458775:RDH458784 RND458775:RND458784 RWZ458775:RWZ458784 SGV458775:SGV458784 SQR458775:SQR458784 TAN458775:TAN458784 TKJ458775:TKJ458784 TUF458775:TUF458784 UEB458775:UEB458784 UNX458775:UNX458784 UXT458775:UXT458784 VHP458775:VHP458784 VRL458775:VRL458784 WBH458775:WBH458784 WLD458775:WLD458784 WUZ458775:WUZ458784 IN524311:IN524320 SJ524311:SJ524320 ACF524311:ACF524320 AMB524311:AMB524320 AVX524311:AVX524320 BFT524311:BFT524320 BPP524311:BPP524320 BZL524311:BZL524320 CJH524311:CJH524320 CTD524311:CTD524320 DCZ524311:DCZ524320 DMV524311:DMV524320 DWR524311:DWR524320 EGN524311:EGN524320 EQJ524311:EQJ524320 FAF524311:FAF524320 FKB524311:FKB524320 FTX524311:FTX524320 GDT524311:GDT524320 GNP524311:GNP524320 GXL524311:GXL524320 HHH524311:HHH524320 HRD524311:HRD524320 IAZ524311:IAZ524320 IKV524311:IKV524320 IUR524311:IUR524320 JEN524311:JEN524320 JOJ524311:JOJ524320 JYF524311:JYF524320 KIB524311:KIB524320 KRX524311:KRX524320 LBT524311:LBT524320 LLP524311:LLP524320 LVL524311:LVL524320 MFH524311:MFH524320 MPD524311:MPD524320 MYZ524311:MYZ524320 NIV524311:NIV524320 NSR524311:NSR524320 OCN524311:OCN524320 OMJ524311:OMJ524320 OWF524311:OWF524320 PGB524311:PGB524320 PPX524311:PPX524320 PZT524311:PZT524320 QJP524311:QJP524320 QTL524311:QTL524320 RDH524311:RDH524320 RND524311:RND524320 RWZ524311:RWZ524320 SGV524311:SGV524320 SQR524311:SQR524320 TAN524311:TAN524320 TKJ524311:TKJ524320 TUF524311:TUF524320 UEB524311:UEB524320 UNX524311:UNX524320 UXT524311:UXT524320 VHP524311:VHP524320 VRL524311:VRL524320 WBH524311:WBH524320 WLD524311:WLD524320 WUZ524311:WUZ524320 IN589847:IN589856 SJ589847:SJ589856 ACF589847:ACF589856 AMB589847:AMB589856 AVX589847:AVX589856 BFT589847:BFT589856 BPP589847:BPP589856 BZL589847:BZL589856 CJH589847:CJH589856 CTD589847:CTD589856 DCZ589847:DCZ589856 DMV589847:DMV589856 DWR589847:DWR589856 EGN589847:EGN589856 EQJ589847:EQJ589856 FAF589847:FAF589856 FKB589847:FKB589856 FTX589847:FTX589856 GDT589847:GDT589856 GNP589847:GNP589856 GXL589847:GXL589856 HHH589847:HHH589856 HRD589847:HRD589856 IAZ589847:IAZ589856 IKV589847:IKV589856 IUR589847:IUR589856 JEN589847:JEN589856 JOJ589847:JOJ589856 JYF589847:JYF589856 KIB589847:KIB589856 KRX589847:KRX589856 LBT589847:LBT589856 LLP589847:LLP589856 LVL589847:LVL589856 MFH589847:MFH589856 MPD589847:MPD589856 MYZ589847:MYZ589856 NIV589847:NIV589856 NSR589847:NSR589856 OCN589847:OCN589856 OMJ589847:OMJ589856 OWF589847:OWF589856 PGB589847:PGB589856 PPX589847:PPX589856 PZT589847:PZT589856 QJP589847:QJP589856 QTL589847:QTL589856 RDH589847:RDH589856 RND589847:RND589856 RWZ589847:RWZ589856 SGV589847:SGV589856 SQR589847:SQR589856 TAN589847:TAN589856 TKJ589847:TKJ589856 TUF589847:TUF589856 UEB589847:UEB589856 UNX589847:UNX589856 UXT589847:UXT589856 VHP589847:VHP589856 VRL589847:VRL589856 WBH589847:WBH589856 WLD589847:WLD589856 WUZ589847:WUZ589856 IN655383:IN655392 SJ655383:SJ655392 ACF655383:ACF655392 AMB655383:AMB655392 AVX655383:AVX655392 BFT655383:BFT655392 BPP655383:BPP655392 BZL655383:BZL655392 CJH655383:CJH655392 CTD655383:CTD655392 DCZ655383:DCZ655392 DMV655383:DMV655392 DWR655383:DWR655392 EGN655383:EGN655392 EQJ655383:EQJ655392 FAF655383:FAF655392 FKB655383:FKB655392 FTX655383:FTX655392 GDT655383:GDT655392 GNP655383:GNP655392 GXL655383:GXL655392 HHH655383:HHH655392 HRD655383:HRD655392 IAZ655383:IAZ655392 IKV655383:IKV655392 IUR655383:IUR655392 JEN655383:JEN655392 JOJ655383:JOJ655392 JYF655383:JYF655392 KIB655383:KIB655392 KRX655383:KRX655392 LBT655383:LBT655392 LLP655383:LLP655392 LVL655383:LVL655392 MFH655383:MFH655392 MPD655383:MPD655392 MYZ655383:MYZ655392 NIV655383:NIV655392 NSR655383:NSR655392 OCN655383:OCN655392 OMJ655383:OMJ655392 OWF655383:OWF655392 PGB655383:PGB655392 PPX655383:PPX655392 PZT655383:PZT655392 QJP655383:QJP655392 QTL655383:QTL655392 RDH655383:RDH655392 RND655383:RND655392 RWZ655383:RWZ655392 SGV655383:SGV655392 SQR655383:SQR655392 TAN655383:TAN655392 TKJ655383:TKJ655392 TUF655383:TUF655392 UEB655383:UEB655392 UNX655383:UNX655392 UXT655383:UXT655392 VHP655383:VHP655392 VRL655383:VRL655392 WBH655383:WBH655392 WLD655383:WLD655392 WUZ655383:WUZ655392 IN720919:IN720928 SJ720919:SJ720928 ACF720919:ACF720928 AMB720919:AMB720928 AVX720919:AVX720928 BFT720919:BFT720928 BPP720919:BPP720928 BZL720919:BZL720928 CJH720919:CJH720928 CTD720919:CTD720928 DCZ720919:DCZ720928 DMV720919:DMV720928 DWR720919:DWR720928 EGN720919:EGN720928 EQJ720919:EQJ720928 FAF720919:FAF720928 FKB720919:FKB720928 FTX720919:FTX720928 GDT720919:GDT720928 GNP720919:GNP720928 GXL720919:GXL720928 HHH720919:HHH720928 HRD720919:HRD720928 IAZ720919:IAZ720928 IKV720919:IKV720928 IUR720919:IUR720928 JEN720919:JEN720928 JOJ720919:JOJ720928 JYF720919:JYF720928 KIB720919:KIB720928 KRX720919:KRX720928 LBT720919:LBT720928 LLP720919:LLP720928 LVL720919:LVL720928 MFH720919:MFH720928 MPD720919:MPD720928 MYZ720919:MYZ720928 NIV720919:NIV720928 NSR720919:NSR720928 OCN720919:OCN720928 OMJ720919:OMJ720928 OWF720919:OWF720928 PGB720919:PGB720928 PPX720919:PPX720928 PZT720919:PZT720928 QJP720919:QJP720928 QTL720919:QTL720928 RDH720919:RDH720928 RND720919:RND720928 RWZ720919:RWZ720928 SGV720919:SGV720928 SQR720919:SQR720928 TAN720919:TAN720928 TKJ720919:TKJ720928 TUF720919:TUF720928 UEB720919:UEB720928 UNX720919:UNX720928 UXT720919:UXT720928 VHP720919:VHP720928 VRL720919:VRL720928 WBH720919:WBH720928 WLD720919:WLD720928 WUZ720919:WUZ720928 IN786455:IN786464 SJ786455:SJ786464 ACF786455:ACF786464 AMB786455:AMB786464 AVX786455:AVX786464 BFT786455:BFT786464 BPP786455:BPP786464 BZL786455:BZL786464 CJH786455:CJH786464 CTD786455:CTD786464 DCZ786455:DCZ786464 DMV786455:DMV786464 DWR786455:DWR786464 EGN786455:EGN786464 EQJ786455:EQJ786464 FAF786455:FAF786464 FKB786455:FKB786464 FTX786455:FTX786464 GDT786455:GDT786464 GNP786455:GNP786464 GXL786455:GXL786464 HHH786455:HHH786464 HRD786455:HRD786464 IAZ786455:IAZ786464 IKV786455:IKV786464 IUR786455:IUR786464 JEN786455:JEN786464 JOJ786455:JOJ786464 JYF786455:JYF786464 KIB786455:KIB786464 KRX786455:KRX786464 LBT786455:LBT786464 LLP786455:LLP786464 LVL786455:LVL786464 MFH786455:MFH786464 MPD786455:MPD786464 MYZ786455:MYZ786464 NIV786455:NIV786464 NSR786455:NSR786464 OCN786455:OCN786464 OMJ786455:OMJ786464 OWF786455:OWF786464 PGB786455:PGB786464 PPX786455:PPX786464 PZT786455:PZT786464 QJP786455:QJP786464 QTL786455:QTL786464 RDH786455:RDH786464 RND786455:RND786464 RWZ786455:RWZ786464 SGV786455:SGV786464 SQR786455:SQR786464 TAN786455:TAN786464 TKJ786455:TKJ786464 TUF786455:TUF786464 UEB786455:UEB786464 UNX786455:UNX786464 UXT786455:UXT786464 VHP786455:VHP786464 VRL786455:VRL786464 WBH786455:WBH786464 WLD786455:WLD786464 WUZ786455:WUZ786464 IN851991:IN852000 SJ851991:SJ852000 ACF851991:ACF852000 AMB851991:AMB852000 AVX851991:AVX852000 BFT851991:BFT852000 BPP851991:BPP852000 BZL851991:BZL852000 CJH851991:CJH852000 CTD851991:CTD852000 DCZ851991:DCZ852000 DMV851991:DMV852000 DWR851991:DWR852000 EGN851991:EGN852000 EQJ851991:EQJ852000 FAF851991:FAF852000 FKB851991:FKB852000 FTX851991:FTX852000 GDT851991:GDT852000 GNP851991:GNP852000 GXL851991:GXL852000 HHH851991:HHH852000 HRD851991:HRD852000 IAZ851991:IAZ852000 IKV851991:IKV852000 IUR851991:IUR852000 JEN851991:JEN852000 JOJ851991:JOJ852000 JYF851991:JYF852000 KIB851991:KIB852000 KRX851991:KRX852000 LBT851991:LBT852000 LLP851991:LLP852000 LVL851991:LVL852000 MFH851991:MFH852000 MPD851991:MPD852000 MYZ851991:MYZ852000 NIV851991:NIV852000 NSR851991:NSR852000 OCN851991:OCN852000 OMJ851991:OMJ852000 OWF851991:OWF852000 PGB851991:PGB852000 PPX851991:PPX852000 PZT851991:PZT852000 QJP851991:QJP852000 QTL851991:QTL852000 RDH851991:RDH852000 RND851991:RND852000 RWZ851991:RWZ852000 SGV851991:SGV852000 SQR851991:SQR852000 TAN851991:TAN852000 TKJ851991:TKJ852000 TUF851991:TUF852000 UEB851991:UEB852000 UNX851991:UNX852000 UXT851991:UXT852000 VHP851991:VHP852000 VRL851991:VRL852000 WBH851991:WBH852000 WLD851991:WLD852000 WUZ851991:WUZ852000 IN917527:IN917536 SJ917527:SJ917536 ACF917527:ACF917536 AMB917527:AMB917536 AVX917527:AVX917536 BFT917527:BFT917536 BPP917527:BPP917536 BZL917527:BZL917536 CJH917527:CJH917536 CTD917527:CTD917536 DCZ917527:DCZ917536 DMV917527:DMV917536 DWR917527:DWR917536 EGN917527:EGN917536 EQJ917527:EQJ917536 FAF917527:FAF917536 FKB917527:FKB917536 FTX917527:FTX917536 GDT917527:GDT917536 GNP917527:GNP917536 GXL917527:GXL917536 HHH917527:HHH917536 HRD917527:HRD917536 IAZ917527:IAZ917536 IKV917527:IKV917536 IUR917527:IUR917536 JEN917527:JEN917536 JOJ917527:JOJ917536 JYF917527:JYF917536 KIB917527:KIB917536 KRX917527:KRX917536 LBT917527:LBT917536 LLP917527:LLP917536 LVL917527:LVL917536 MFH917527:MFH917536 MPD917527:MPD917536 MYZ917527:MYZ917536 NIV917527:NIV917536 NSR917527:NSR917536 OCN917527:OCN917536 OMJ917527:OMJ917536 OWF917527:OWF917536 PGB917527:PGB917536 PPX917527:PPX917536 PZT917527:PZT917536 QJP917527:QJP917536 QTL917527:QTL917536 RDH917527:RDH917536 RND917527:RND917536 RWZ917527:RWZ917536 SGV917527:SGV917536 SQR917527:SQR917536 TAN917527:TAN917536 TKJ917527:TKJ917536 TUF917527:TUF917536 UEB917527:UEB917536 UNX917527:UNX917536 UXT917527:UXT917536 VHP917527:VHP917536 VRL917527:VRL917536 WBH917527:WBH917536 WLD917527:WLD917536 WUZ917527:WUZ917536 IN983063:IN983072 SJ983063:SJ983072 ACF983063:ACF983072 AMB983063:AMB983072 AVX983063:AVX983072 BFT983063:BFT983072 BPP983063:BPP983072 BZL983063:BZL983072 CJH983063:CJH983072 CTD983063:CTD983072 DCZ983063:DCZ983072 DMV983063:DMV983072 DWR983063:DWR983072 EGN983063:EGN983072 EQJ983063:EQJ983072 FAF983063:FAF983072 FKB983063:FKB983072 FTX983063:FTX983072 GDT983063:GDT983072 GNP983063:GNP983072 GXL983063:GXL983072 HHH983063:HHH983072 HRD983063:HRD983072 IAZ983063:IAZ983072 IKV983063:IKV983072 IUR983063:IUR983072 JEN983063:JEN983072 JOJ983063:JOJ983072 JYF983063:JYF983072 KIB983063:KIB983072 KRX983063:KRX983072 LBT983063:LBT983072 LLP983063:LLP983072 LVL983063:LVL983072 MFH983063:MFH983072 MPD983063:MPD983072 MYZ983063:MYZ983072 NIV983063:NIV983072 NSR983063:NSR983072 OCN983063:OCN983072 OMJ983063:OMJ983072 OWF983063:OWF983072 PGB983063:PGB983072 PPX983063:PPX983072 PZT983063:PZT983072 QJP983063:QJP983072 QTL983063:QTL983072 RDH983063:RDH983072 RND983063:RND983072 RWZ983063:RWZ983072 SGV983063:SGV983072 SQR983063:SQR983072 TAN983063:TAN983072 TKJ983063:TKJ983072 TUF983063:TUF983072 UEB983063:UEB983072 UNX983063:UNX983072 UXT983063:UXT983072 VHP983063:VHP983072 VRL983063:VRL983072 WBH983063:WBH983072 WLD983063:WLD983072 WUZ983063:WUZ983072 IQ37:IQ40 SM37:SM40 ACI37:ACI40 AME37:AME40 AWA37:AWA40 BFW37:BFW40 BPS37:BPS40 BZO37:BZO40 CJK37:CJK40 CTG37:CTG40 DDC37:DDC40 DMY37:DMY40 DWU37:DWU40 EGQ37:EGQ40 EQM37:EQM40 FAI37:FAI40 FKE37:FKE40 FUA37:FUA40 GDW37:GDW40 GNS37:GNS40 GXO37:GXO40 HHK37:HHK40 HRG37:HRG40 IBC37:IBC40 IKY37:IKY40 IUU37:IUU40 JEQ37:JEQ40 JOM37:JOM40 JYI37:JYI40 KIE37:KIE40 KSA37:KSA40 LBW37:LBW40 LLS37:LLS40 LVO37:LVO40 MFK37:MFK40 MPG37:MPG40 MZC37:MZC40 NIY37:NIY40 NSU37:NSU40 OCQ37:OCQ40 OMM37:OMM40 OWI37:OWI40 PGE37:PGE40 PQA37:PQA40 PZW37:PZW40 QJS37:QJS40 QTO37:QTO40 RDK37:RDK40 RNG37:RNG40 RXC37:RXC40 SGY37:SGY40 SQU37:SQU40 TAQ37:TAQ40 TKM37:TKM40 TUI37:TUI40 UEE37:UEE40 UOA37:UOA40 UXW37:UXW40 VHS37:VHS40 VRO37:VRO40 WBK37:WBK40 WLG37:WLG40 WVC37:WVC40 IQ65571:IQ65574 SM65571:SM65574 ACI65571:ACI65574 AME65571:AME65574 AWA65571:AWA65574 BFW65571:BFW65574 BPS65571:BPS65574 BZO65571:BZO65574 CJK65571:CJK65574 CTG65571:CTG65574 DDC65571:DDC65574 DMY65571:DMY65574 DWU65571:DWU65574 EGQ65571:EGQ65574 EQM65571:EQM65574 FAI65571:FAI65574 FKE65571:FKE65574 FUA65571:FUA65574 GDW65571:GDW65574 GNS65571:GNS65574 GXO65571:GXO65574 HHK65571:HHK65574 HRG65571:HRG65574 IBC65571:IBC65574 IKY65571:IKY65574 IUU65571:IUU65574 JEQ65571:JEQ65574 JOM65571:JOM65574 JYI65571:JYI65574 KIE65571:KIE65574 KSA65571:KSA65574 LBW65571:LBW65574 LLS65571:LLS65574 LVO65571:LVO65574 MFK65571:MFK65574 MPG65571:MPG65574 MZC65571:MZC65574 NIY65571:NIY65574 NSU65571:NSU65574 OCQ65571:OCQ65574 OMM65571:OMM65574 OWI65571:OWI65574 PGE65571:PGE65574 PQA65571:PQA65574 PZW65571:PZW65574 QJS65571:QJS65574 QTO65571:QTO65574 RDK65571:RDK65574 RNG65571:RNG65574 RXC65571:RXC65574 SGY65571:SGY65574 SQU65571:SQU65574 TAQ65571:TAQ65574 TKM65571:TKM65574 TUI65571:TUI65574 UEE65571:UEE65574 UOA65571:UOA65574 UXW65571:UXW65574 VHS65571:VHS65574 VRO65571:VRO65574 WBK65571:WBK65574 WLG65571:WLG65574 WVC65571:WVC65574 IQ131107:IQ131110 SM131107:SM131110 ACI131107:ACI131110 AME131107:AME131110 AWA131107:AWA131110 BFW131107:BFW131110 BPS131107:BPS131110 BZO131107:BZO131110 CJK131107:CJK131110 CTG131107:CTG131110 DDC131107:DDC131110 DMY131107:DMY131110 DWU131107:DWU131110 EGQ131107:EGQ131110 EQM131107:EQM131110 FAI131107:FAI131110 FKE131107:FKE131110 FUA131107:FUA131110 GDW131107:GDW131110 GNS131107:GNS131110 GXO131107:GXO131110 HHK131107:HHK131110 HRG131107:HRG131110 IBC131107:IBC131110 IKY131107:IKY131110 IUU131107:IUU131110 JEQ131107:JEQ131110 JOM131107:JOM131110 JYI131107:JYI131110 KIE131107:KIE131110 KSA131107:KSA131110 LBW131107:LBW131110 LLS131107:LLS131110 LVO131107:LVO131110 MFK131107:MFK131110 MPG131107:MPG131110 MZC131107:MZC131110 NIY131107:NIY131110 NSU131107:NSU131110 OCQ131107:OCQ131110 OMM131107:OMM131110 OWI131107:OWI131110 PGE131107:PGE131110 PQA131107:PQA131110 PZW131107:PZW131110 QJS131107:QJS131110 QTO131107:QTO131110 RDK131107:RDK131110 RNG131107:RNG131110 RXC131107:RXC131110 SGY131107:SGY131110 SQU131107:SQU131110 TAQ131107:TAQ131110 TKM131107:TKM131110 TUI131107:TUI131110 UEE131107:UEE131110 UOA131107:UOA131110 UXW131107:UXW131110 VHS131107:VHS131110 VRO131107:VRO131110 WBK131107:WBK131110 WLG131107:WLG131110 WVC131107:WVC131110 IQ196643:IQ196646 SM196643:SM196646 ACI196643:ACI196646 AME196643:AME196646 AWA196643:AWA196646 BFW196643:BFW196646 BPS196643:BPS196646 BZO196643:BZO196646 CJK196643:CJK196646 CTG196643:CTG196646 DDC196643:DDC196646 DMY196643:DMY196646 DWU196643:DWU196646 EGQ196643:EGQ196646 EQM196643:EQM196646 FAI196643:FAI196646 FKE196643:FKE196646 FUA196643:FUA196646 GDW196643:GDW196646 GNS196643:GNS196646 GXO196643:GXO196646 HHK196643:HHK196646 HRG196643:HRG196646 IBC196643:IBC196646 IKY196643:IKY196646 IUU196643:IUU196646 JEQ196643:JEQ196646 JOM196643:JOM196646 JYI196643:JYI196646 KIE196643:KIE196646 KSA196643:KSA196646 LBW196643:LBW196646 LLS196643:LLS196646 LVO196643:LVO196646 MFK196643:MFK196646 MPG196643:MPG196646 MZC196643:MZC196646 NIY196643:NIY196646 NSU196643:NSU196646 OCQ196643:OCQ196646 OMM196643:OMM196646 OWI196643:OWI196646 PGE196643:PGE196646 PQA196643:PQA196646 PZW196643:PZW196646 QJS196643:QJS196646 QTO196643:QTO196646 RDK196643:RDK196646 RNG196643:RNG196646 RXC196643:RXC196646 SGY196643:SGY196646 SQU196643:SQU196646 TAQ196643:TAQ196646 TKM196643:TKM196646 TUI196643:TUI196646 UEE196643:UEE196646 UOA196643:UOA196646 UXW196643:UXW196646 VHS196643:VHS196646 VRO196643:VRO196646 WBK196643:WBK196646 WLG196643:WLG196646 WVC196643:WVC196646 IQ262179:IQ262182 SM262179:SM262182 ACI262179:ACI262182 AME262179:AME262182 AWA262179:AWA262182 BFW262179:BFW262182 BPS262179:BPS262182 BZO262179:BZO262182 CJK262179:CJK262182 CTG262179:CTG262182 DDC262179:DDC262182 DMY262179:DMY262182 DWU262179:DWU262182 EGQ262179:EGQ262182 EQM262179:EQM262182 FAI262179:FAI262182 FKE262179:FKE262182 FUA262179:FUA262182 GDW262179:GDW262182 GNS262179:GNS262182 GXO262179:GXO262182 HHK262179:HHK262182 HRG262179:HRG262182 IBC262179:IBC262182 IKY262179:IKY262182 IUU262179:IUU262182 JEQ262179:JEQ262182 JOM262179:JOM262182 JYI262179:JYI262182 KIE262179:KIE262182 KSA262179:KSA262182 LBW262179:LBW262182 LLS262179:LLS262182 LVO262179:LVO262182 MFK262179:MFK262182 MPG262179:MPG262182 MZC262179:MZC262182 NIY262179:NIY262182 NSU262179:NSU262182 OCQ262179:OCQ262182 OMM262179:OMM262182 OWI262179:OWI262182 PGE262179:PGE262182 PQA262179:PQA262182 PZW262179:PZW262182 QJS262179:QJS262182 QTO262179:QTO262182 RDK262179:RDK262182 RNG262179:RNG262182 RXC262179:RXC262182 SGY262179:SGY262182 SQU262179:SQU262182 TAQ262179:TAQ262182 TKM262179:TKM262182 TUI262179:TUI262182 UEE262179:UEE262182 UOA262179:UOA262182 UXW262179:UXW262182 VHS262179:VHS262182 VRO262179:VRO262182 WBK262179:WBK262182 WLG262179:WLG262182 WVC262179:WVC262182 IQ327715:IQ327718 SM327715:SM327718 ACI327715:ACI327718 AME327715:AME327718 AWA327715:AWA327718 BFW327715:BFW327718 BPS327715:BPS327718 BZO327715:BZO327718 CJK327715:CJK327718 CTG327715:CTG327718 DDC327715:DDC327718 DMY327715:DMY327718 DWU327715:DWU327718 EGQ327715:EGQ327718 EQM327715:EQM327718 FAI327715:FAI327718 FKE327715:FKE327718 FUA327715:FUA327718 GDW327715:GDW327718 GNS327715:GNS327718 GXO327715:GXO327718 HHK327715:HHK327718 HRG327715:HRG327718 IBC327715:IBC327718 IKY327715:IKY327718 IUU327715:IUU327718 JEQ327715:JEQ327718 JOM327715:JOM327718 JYI327715:JYI327718 KIE327715:KIE327718 KSA327715:KSA327718 LBW327715:LBW327718 LLS327715:LLS327718 LVO327715:LVO327718 MFK327715:MFK327718 MPG327715:MPG327718 MZC327715:MZC327718 NIY327715:NIY327718 NSU327715:NSU327718 OCQ327715:OCQ327718 OMM327715:OMM327718 OWI327715:OWI327718 PGE327715:PGE327718 PQA327715:PQA327718 PZW327715:PZW327718 QJS327715:QJS327718 QTO327715:QTO327718 RDK327715:RDK327718 RNG327715:RNG327718 RXC327715:RXC327718 SGY327715:SGY327718 SQU327715:SQU327718 TAQ327715:TAQ327718 TKM327715:TKM327718 TUI327715:TUI327718 UEE327715:UEE327718 UOA327715:UOA327718 UXW327715:UXW327718 VHS327715:VHS327718 VRO327715:VRO327718 WBK327715:WBK327718 WLG327715:WLG327718 WVC327715:WVC327718 IQ393251:IQ393254 SM393251:SM393254 ACI393251:ACI393254 AME393251:AME393254 AWA393251:AWA393254 BFW393251:BFW393254 BPS393251:BPS393254 BZO393251:BZO393254 CJK393251:CJK393254 CTG393251:CTG393254 DDC393251:DDC393254 DMY393251:DMY393254 DWU393251:DWU393254 EGQ393251:EGQ393254 EQM393251:EQM393254 FAI393251:FAI393254 FKE393251:FKE393254 FUA393251:FUA393254 GDW393251:GDW393254 GNS393251:GNS393254 GXO393251:GXO393254 HHK393251:HHK393254 HRG393251:HRG393254 IBC393251:IBC393254 IKY393251:IKY393254 IUU393251:IUU393254 JEQ393251:JEQ393254 JOM393251:JOM393254 JYI393251:JYI393254 KIE393251:KIE393254 KSA393251:KSA393254 LBW393251:LBW393254 LLS393251:LLS393254 LVO393251:LVO393254 MFK393251:MFK393254 MPG393251:MPG393254 MZC393251:MZC393254 NIY393251:NIY393254 NSU393251:NSU393254 OCQ393251:OCQ393254 OMM393251:OMM393254 OWI393251:OWI393254 PGE393251:PGE393254 PQA393251:PQA393254 PZW393251:PZW393254 QJS393251:QJS393254 QTO393251:QTO393254 RDK393251:RDK393254 RNG393251:RNG393254 RXC393251:RXC393254 SGY393251:SGY393254 SQU393251:SQU393254 TAQ393251:TAQ393254 TKM393251:TKM393254 TUI393251:TUI393254 UEE393251:UEE393254 UOA393251:UOA393254 UXW393251:UXW393254 VHS393251:VHS393254 VRO393251:VRO393254 WBK393251:WBK393254 WLG393251:WLG393254 WVC393251:WVC393254 IQ458787:IQ458790 SM458787:SM458790 ACI458787:ACI458790 AME458787:AME458790 AWA458787:AWA458790 BFW458787:BFW458790 BPS458787:BPS458790 BZO458787:BZO458790 CJK458787:CJK458790 CTG458787:CTG458790 DDC458787:DDC458790 DMY458787:DMY458790 DWU458787:DWU458790 EGQ458787:EGQ458790 EQM458787:EQM458790 FAI458787:FAI458790 FKE458787:FKE458790 FUA458787:FUA458790 GDW458787:GDW458790 GNS458787:GNS458790 GXO458787:GXO458790 HHK458787:HHK458790 HRG458787:HRG458790 IBC458787:IBC458790 IKY458787:IKY458790 IUU458787:IUU458790 JEQ458787:JEQ458790 JOM458787:JOM458790 JYI458787:JYI458790 KIE458787:KIE458790 KSA458787:KSA458790 LBW458787:LBW458790 LLS458787:LLS458790 LVO458787:LVO458790 MFK458787:MFK458790 MPG458787:MPG458790 MZC458787:MZC458790 NIY458787:NIY458790 NSU458787:NSU458790 OCQ458787:OCQ458790 OMM458787:OMM458790 OWI458787:OWI458790 PGE458787:PGE458790 PQA458787:PQA458790 PZW458787:PZW458790 QJS458787:QJS458790 QTO458787:QTO458790 RDK458787:RDK458790 RNG458787:RNG458790 RXC458787:RXC458790 SGY458787:SGY458790 SQU458787:SQU458790 TAQ458787:TAQ458790 TKM458787:TKM458790 TUI458787:TUI458790 UEE458787:UEE458790 UOA458787:UOA458790 UXW458787:UXW458790 VHS458787:VHS458790 VRO458787:VRO458790 WBK458787:WBK458790 WLG458787:WLG458790 WVC458787:WVC458790 IQ524323:IQ524326 SM524323:SM524326 ACI524323:ACI524326 AME524323:AME524326 AWA524323:AWA524326 BFW524323:BFW524326 BPS524323:BPS524326 BZO524323:BZO524326 CJK524323:CJK524326 CTG524323:CTG524326 DDC524323:DDC524326 DMY524323:DMY524326 DWU524323:DWU524326 EGQ524323:EGQ524326 EQM524323:EQM524326 FAI524323:FAI524326 FKE524323:FKE524326 FUA524323:FUA524326 GDW524323:GDW524326 GNS524323:GNS524326 GXO524323:GXO524326 HHK524323:HHK524326 HRG524323:HRG524326 IBC524323:IBC524326 IKY524323:IKY524326 IUU524323:IUU524326 JEQ524323:JEQ524326 JOM524323:JOM524326 JYI524323:JYI524326 KIE524323:KIE524326 KSA524323:KSA524326 LBW524323:LBW524326 LLS524323:LLS524326 LVO524323:LVO524326 MFK524323:MFK524326 MPG524323:MPG524326 MZC524323:MZC524326 NIY524323:NIY524326 NSU524323:NSU524326 OCQ524323:OCQ524326 OMM524323:OMM524326 OWI524323:OWI524326 PGE524323:PGE524326 PQA524323:PQA524326 PZW524323:PZW524326 QJS524323:QJS524326 QTO524323:QTO524326 RDK524323:RDK524326 RNG524323:RNG524326 RXC524323:RXC524326 SGY524323:SGY524326 SQU524323:SQU524326 TAQ524323:TAQ524326 TKM524323:TKM524326 TUI524323:TUI524326 UEE524323:UEE524326 UOA524323:UOA524326 UXW524323:UXW524326 VHS524323:VHS524326 VRO524323:VRO524326 WBK524323:WBK524326 WLG524323:WLG524326 WVC524323:WVC524326 IQ589859:IQ589862 SM589859:SM589862 ACI589859:ACI589862 AME589859:AME589862 AWA589859:AWA589862 BFW589859:BFW589862 BPS589859:BPS589862 BZO589859:BZO589862 CJK589859:CJK589862 CTG589859:CTG589862 DDC589859:DDC589862 DMY589859:DMY589862 DWU589859:DWU589862 EGQ589859:EGQ589862 EQM589859:EQM589862 FAI589859:FAI589862 FKE589859:FKE589862 FUA589859:FUA589862 GDW589859:GDW589862 GNS589859:GNS589862 GXO589859:GXO589862 HHK589859:HHK589862 HRG589859:HRG589862 IBC589859:IBC589862 IKY589859:IKY589862 IUU589859:IUU589862 JEQ589859:JEQ589862 JOM589859:JOM589862 JYI589859:JYI589862 KIE589859:KIE589862 KSA589859:KSA589862 LBW589859:LBW589862 LLS589859:LLS589862 LVO589859:LVO589862 MFK589859:MFK589862 MPG589859:MPG589862 MZC589859:MZC589862 NIY589859:NIY589862 NSU589859:NSU589862 OCQ589859:OCQ589862 OMM589859:OMM589862 OWI589859:OWI589862 PGE589859:PGE589862 PQA589859:PQA589862 PZW589859:PZW589862 QJS589859:QJS589862 QTO589859:QTO589862 RDK589859:RDK589862 RNG589859:RNG589862 RXC589859:RXC589862 SGY589859:SGY589862 SQU589859:SQU589862 TAQ589859:TAQ589862 TKM589859:TKM589862 TUI589859:TUI589862 UEE589859:UEE589862 UOA589859:UOA589862 UXW589859:UXW589862 VHS589859:VHS589862 VRO589859:VRO589862 WBK589859:WBK589862 WLG589859:WLG589862 WVC589859:WVC589862 IQ655395:IQ655398 SM655395:SM655398 ACI655395:ACI655398 AME655395:AME655398 AWA655395:AWA655398 BFW655395:BFW655398 BPS655395:BPS655398 BZO655395:BZO655398 CJK655395:CJK655398 CTG655395:CTG655398 DDC655395:DDC655398 DMY655395:DMY655398 DWU655395:DWU655398 EGQ655395:EGQ655398 EQM655395:EQM655398 FAI655395:FAI655398 FKE655395:FKE655398 FUA655395:FUA655398 GDW655395:GDW655398 GNS655395:GNS655398 GXO655395:GXO655398 HHK655395:HHK655398 HRG655395:HRG655398 IBC655395:IBC655398 IKY655395:IKY655398 IUU655395:IUU655398 JEQ655395:JEQ655398 JOM655395:JOM655398 JYI655395:JYI655398 KIE655395:KIE655398 KSA655395:KSA655398 LBW655395:LBW655398 LLS655395:LLS655398 LVO655395:LVO655398 MFK655395:MFK655398 MPG655395:MPG655398 MZC655395:MZC655398 NIY655395:NIY655398 NSU655395:NSU655398 OCQ655395:OCQ655398 OMM655395:OMM655398 OWI655395:OWI655398 PGE655395:PGE655398 PQA655395:PQA655398 PZW655395:PZW655398 QJS655395:QJS655398 QTO655395:QTO655398 RDK655395:RDK655398 RNG655395:RNG655398 RXC655395:RXC655398 SGY655395:SGY655398 SQU655395:SQU655398 TAQ655395:TAQ655398 TKM655395:TKM655398 TUI655395:TUI655398 UEE655395:UEE655398 UOA655395:UOA655398 UXW655395:UXW655398 VHS655395:VHS655398 VRO655395:VRO655398 WBK655395:WBK655398 WLG655395:WLG655398 WVC655395:WVC655398 IQ720931:IQ720934 SM720931:SM720934 ACI720931:ACI720934 AME720931:AME720934 AWA720931:AWA720934 BFW720931:BFW720934 BPS720931:BPS720934 BZO720931:BZO720934 CJK720931:CJK720934 CTG720931:CTG720934 DDC720931:DDC720934 DMY720931:DMY720934 DWU720931:DWU720934 EGQ720931:EGQ720934 EQM720931:EQM720934 FAI720931:FAI720934 FKE720931:FKE720934 FUA720931:FUA720934 GDW720931:GDW720934 GNS720931:GNS720934 GXO720931:GXO720934 HHK720931:HHK720934 HRG720931:HRG720934 IBC720931:IBC720934 IKY720931:IKY720934 IUU720931:IUU720934 JEQ720931:JEQ720934 JOM720931:JOM720934 JYI720931:JYI720934 KIE720931:KIE720934 KSA720931:KSA720934 LBW720931:LBW720934 LLS720931:LLS720934 LVO720931:LVO720934 MFK720931:MFK720934 MPG720931:MPG720934 MZC720931:MZC720934 NIY720931:NIY720934 NSU720931:NSU720934 OCQ720931:OCQ720934 OMM720931:OMM720934 OWI720931:OWI720934 PGE720931:PGE720934 PQA720931:PQA720934 PZW720931:PZW720934 QJS720931:QJS720934 QTO720931:QTO720934 RDK720931:RDK720934 RNG720931:RNG720934 RXC720931:RXC720934 SGY720931:SGY720934 SQU720931:SQU720934 TAQ720931:TAQ720934 TKM720931:TKM720934 TUI720931:TUI720934 UEE720931:UEE720934 UOA720931:UOA720934 UXW720931:UXW720934 VHS720931:VHS720934 VRO720931:VRO720934 WBK720931:WBK720934 WLG720931:WLG720934 WVC720931:WVC720934 IQ786467:IQ786470 SM786467:SM786470 ACI786467:ACI786470 AME786467:AME786470 AWA786467:AWA786470 BFW786467:BFW786470 BPS786467:BPS786470 BZO786467:BZO786470 CJK786467:CJK786470 CTG786467:CTG786470 DDC786467:DDC786470 DMY786467:DMY786470 DWU786467:DWU786470 EGQ786467:EGQ786470 EQM786467:EQM786470 FAI786467:FAI786470 FKE786467:FKE786470 FUA786467:FUA786470 GDW786467:GDW786470 GNS786467:GNS786470 GXO786467:GXO786470 HHK786467:HHK786470 HRG786467:HRG786470 IBC786467:IBC786470 IKY786467:IKY786470 IUU786467:IUU786470 JEQ786467:JEQ786470 JOM786467:JOM786470 JYI786467:JYI786470 KIE786467:KIE786470 KSA786467:KSA786470 LBW786467:LBW786470 LLS786467:LLS786470 LVO786467:LVO786470 MFK786467:MFK786470 MPG786467:MPG786470 MZC786467:MZC786470 NIY786467:NIY786470 NSU786467:NSU786470 OCQ786467:OCQ786470 OMM786467:OMM786470 OWI786467:OWI786470 PGE786467:PGE786470 PQA786467:PQA786470 PZW786467:PZW786470 QJS786467:QJS786470 QTO786467:QTO786470 RDK786467:RDK786470 RNG786467:RNG786470 RXC786467:RXC786470 SGY786467:SGY786470 SQU786467:SQU786470 TAQ786467:TAQ786470 TKM786467:TKM786470 TUI786467:TUI786470 UEE786467:UEE786470 UOA786467:UOA786470 UXW786467:UXW786470 VHS786467:VHS786470 VRO786467:VRO786470 WBK786467:WBK786470 WLG786467:WLG786470 WVC786467:WVC786470 IQ852003:IQ852006 SM852003:SM852006 ACI852003:ACI852006 AME852003:AME852006 AWA852003:AWA852006 BFW852003:BFW852006 BPS852003:BPS852006 BZO852003:BZO852006 CJK852003:CJK852006 CTG852003:CTG852006 DDC852003:DDC852006 DMY852003:DMY852006 DWU852003:DWU852006 EGQ852003:EGQ852006 EQM852003:EQM852006 FAI852003:FAI852006 FKE852003:FKE852006 FUA852003:FUA852006 GDW852003:GDW852006 GNS852003:GNS852006 GXO852003:GXO852006 HHK852003:HHK852006 HRG852003:HRG852006 IBC852003:IBC852006 IKY852003:IKY852006 IUU852003:IUU852006 JEQ852003:JEQ852006 JOM852003:JOM852006 JYI852003:JYI852006 KIE852003:KIE852006 KSA852003:KSA852006 LBW852003:LBW852006 LLS852003:LLS852006 LVO852003:LVO852006 MFK852003:MFK852006 MPG852003:MPG852006 MZC852003:MZC852006 NIY852003:NIY852006 NSU852003:NSU852006 OCQ852003:OCQ852006 OMM852003:OMM852006 OWI852003:OWI852006 PGE852003:PGE852006 PQA852003:PQA852006 PZW852003:PZW852006 QJS852003:QJS852006 QTO852003:QTO852006 RDK852003:RDK852006 RNG852003:RNG852006 RXC852003:RXC852006 SGY852003:SGY852006 SQU852003:SQU852006 TAQ852003:TAQ852006 TKM852003:TKM852006 TUI852003:TUI852006 UEE852003:UEE852006 UOA852003:UOA852006 UXW852003:UXW852006 VHS852003:VHS852006 VRO852003:VRO852006 WBK852003:WBK852006 WLG852003:WLG852006 WVC852003:WVC852006 IQ917539:IQ917542 SM917539:SM917542 ACI917539:ACI917542 AME917539:AME917542 AWA917539:AWA917542 BFW917539:BFW917542 BPS917539:BPS917542 BZO917539:BZO917542 CJK917539:CJK917542 CTG917539:CTG917542 DDC917539:DDC917542 DMY917539:DMY917542 DWU917539:DWU917542 EGQ917539:EGQ917542 EQM917539:EQM917542 FAI917539:FAI917542 FKE917539:FKE917542 FUA917539:FUA917542 GDW917539:GDW917542 GNS917539:GNS917542 GXO917539:GXO917542 HHK917539:HHK917542 HRG917539:HRG917542 IBC917539:IBC917542 IKY917539:IKY917542 IUU917539:IUU917542 JEQ917539:JEQ917542 JOM917539:JOM917542 JYI917539:JYI917542 KIE917539:KIE917542 KSA917539:KSA917542 LBW917539:LBW917542 LLS917539:LLS917542 LVO917539:LVO917542 MFK917539:MFK917542 MPG917539:MPG917542 MZC917539:MZC917542 NIY917539:NIY917542 NSU917539:NSU917542 OCQ917539:OCQ917542 OMM917539:OMM917542 OWI917539:OWI917542 PGE917539:PGE917542 PQA917539:PQA917542 PZW917539:PZW917542 QJS917539:QJS917542 QTO917539:QTO917542 RDK917539:RDK917542 RNG917539:RNG917542 RXC917539:RXC917542 SGY917539:SGY917542 SQU917539:SQU917542 TAQ917539:TAQ917542 TKM917539:TKM917542 TUI917539:TUI917542 UEE917539:UEE917542 UOA917539:UOA917542 UXW917539:UXW917542 VHS917539:VHS917542 VRO917539:VRO917542 WBK917539:WBK917542 WLG917539:WLG917542 WVC917539:WVC917542 IQ983075:IQ983078 SM983075:SM983078 ACI983075:ACI983078 AME983075:AME983078 AWA983075:AWA983078 BFW983075:BFW983078 BPS983075:BPS983078 BZO983075:BZO983078 CJK983075:CJK983078 CTG983075:CTG983078 DDC983075:DDC983078 DMY983075:DMY983078 DWU983075:DWU983078 EGQ983075:EGQ983078 EQM983075:EQM983078 FAI983075:FAI983078 FKE983075:FKE983078 FUA983075:FUA983078 GDW983075:GDW983078 GNS983075:GNS983078 GXO983075:GXO983078 HHK983075:HHK983078 HRG983075:HRG983078 IBC983075:IBC983078 IKY983075:IKY983078 IUU983075:IUU983078 JEQ983075:JEQ983078 JOM983075:JOM983078 JYI983075:JYI983078 KIE983075:KIE983078 KSA983075:KSA983078 LBW983075:LBW983078 LLS983075:LLS983078 LVO983075:LVO983078 MFK983075:MFK983078 MPG983075:MPG983078 MZC983075:MZC983078 NIY983075:NIY983078 NSU983075:NSU983078 OCQ983075:OCQ983078 OMM983075:OMM983078 OWI983075:OWI983078 PGE983075:PGE983078 PQA983075:PQA983078 PZW983075:PZW983078 QJS983075:QJS983078 QTO983075:QTO983078 RDK983075:RDK983078 RNG983075:RNG983078 RXC983075:RXC983078 SGY983075:SGY983078 SQU983075:SQU983078 TAQ983075:TAQ983078 TKM983075:TKM983078 TUI983075:TUI983078 UEE983075:UEE983078 UOA983075:UOA983078 UXW983075:UXW983078 VHS983075:VHS983078 VRO983075:VRO983078 WBK983075:WBK983078 WLG983075:WLG983078 WVC983075:WVC983078 IQ65540:IQ65557 SM65540:SM65557 ACI65540:ACI65557 AME65540:AME65557 AWA65540:AWA65557 BFW65540:BFW65557 BPS65540:BPS65557 BZO65540:BZO65557 CJK65540:CJK65557 CTG65540:CTG65557 DDC65540:DDC65557 DMY65540:DMY65557 DWU65540:DWU65557 EGQ65540:EGQ65557 EQM65540:EQM65557 FAI65540:FAI65557 FKE65540:FKE65557 FUA65540:FUA65557 GDW65540:GDW65557 GNS65540:GNS65557 GXO65540:GXO65557 HHK65540:HHK65557 HRG65540:HRG65557 IBC65540:IBC65557 IKY65540:IKY65557 IUU65540:IUU65557 JEQ65540:JEQ65557 JOM65540:JOM65557 JYI65540:JYI65557 KIE65540:KIE65557 KSA65540:KSA65557 LBW65540:LBW65557 LLS65540:LLS65557 LVO65540:LVO65557 MFK65540:MFK65557 MPG65540:MPG65557 MZC65540:MZC65557 NIY65540:NIY65557 NSU65540:NSU65557 OCQ65540:OCQ65557 OMM65540:OMM65557 OWI65540:OWI65557 PGE65540:PGE65557 PQA65540:PQA65557 PZW65540:PZW65557 QJS65540:QJS65557 QTO65540:QTO65557 RDK65540:RDK65557 RNG65540:RNG65557 RXC65540:RXC65557 SGY65540:SGY65557 SQU65540:SQU65557 TAQ65540:TAQ65557 TKM65540:TKM65557 TUI65540:TUI65557 UEE65540:UEE65557 UOA65540:UOA65557 UXW65540:UXW65557 VHS65540:VHS65557 VRO65540:VRO65557 WBK65540:WBK65557 WLG65540:WLG65557 WVC65540:WVC65557 IQ131076:IQ131093 SM131076:SM131093 ACI131076:ACI131093 AME131076:AME131093 AWA131076:AWA131093 BFW131076:BFW131093 BPS131076:BPS131093 BZO131076:BZO131093 CJK131076:CJK131093 CTG131076:CTG131093 DDC131076:DDC131093 DMY131076:DMY131093 DWU131076:DWU131093 EGQ131076:EGQ131093 EQM131076:EQM131093 FAI131076:FAI131093 FKE131076:FKE131093 FUA131076:FUA131093 GDW131076:GDW131093 GNS131076:GNS131093 GXO131076:GXO131093 HHK131076:HHK131093 HRG131076:HRG131093 IBC131076:IBC131093 IKY131076:IKY131093 IUU131076:IUU131093 JEQ131076:JEQ131093 JOM131076:JOM131093 JYI131076:JYI131093 KIE131076:KIE131093 KSA131076:KSA131093 LBW131076:LBW131093 LLS131076:LLS131093 LVO131076:LVO131093 MFK131076:MFK131093 MPG131076:MPG131093 MZC131076:MZC131093 NIY131076:NIY131093 NSU131076:NSU131093 OCQ131076:OCQ131093 OMM131076:OMM131093 OWI131076:OWI131093 PGE131076:PGE131093 PQA131076:PQA131093 PZW131076:PZW131093 QJS131076:QJS131093 QTO131076:QTO131093 RDK131076:RDK131093 RNG131076:RNG131093 RXC131076:RXC131093 SGY131076:SGY131093 SQU131076:SQU131093 TAQ131076:TAQ131093 TKM131076:TKM131093 TUI131076:TUI131093 UEE131076:UEE131093 UOA131076:UOA131093 UXW131076:UXW131093 VHS131076:VHS131093 VRO131076:VRO131093 WBK131076:WBK131093 WLG131076:WLG131093 WVC131076:WVC131093 IQ196612:IQ196629 SM196612:SM196629 ACI196612:ACI196629 AME196612:AME196629 AWA196612:AWA196629 BFW196612:BFW196629 BPS196612:BPS196629 BZO196612:BZO196629 CJK196612:CJK196629 CTG196612:CTG196629 DDC196612:DDC196629 DMY196612:DMY196629 DWU196612:DWU196629 EGQ196612:EGQ196629 EQM196612:EQM196629 FAI196612:FAI196629 FKE196612:FKE196629 FUA196612:FUA196629 GDW196612:GDW196629 GNS196612:GNS196629 GXO196612:GXO196629 HHK196612:HHK196629 HRG196612:HRG196629 IBC196612:IBC196629 IKY196612:IKY196629 IUU196612:IUU196629 JEQ196612:JEQ196629 JOM196612:JOM196629 JYI196612:JYI196629 KIE196612:KIE196629 KSA196612:KSA196629 LBW196612:LBW196629 LLS196612:LLS196629 LVO196612:LVO196629 MFK196612:MFK196629 MPG196612:MPG196629 MZC196612:MZC196629 NIY196612:NIY196629 NSU196612:NSU196629 OCQ196612:OCQ196629 OMM196612:OMM196629 OWI196612:OWI196629 PGE196612:PGE196629 PQA196612:PQA196629 PZW196612:PZW196629 QJS196612:QJS196629 QTO196612:QTO196629 RDK196612:RDK196629 RNG196612:RNG196629 RXC196612:RXC196629 SGY196612:SGY196629 SQU196612:SQU196629 TAQ196612:TAQ196629 TKM196612:TKM196629 TUI196612:TUI196629 UEE196612:UEE196629 UOA196612:UOA196629 UXW196612:UXW196629 VHS196612:VHS196629 VRO196612:VRO196629 WBK196612:WBK196629 WLG196612:WLG196629 WVC196612:WVC196629 IQ262148:IQ262165 SM262148:SM262165 ACI262148:ACI262165 AME262148:AME262165 AWA262148:AWA262165 BFW262148:BFW262165 BPS262148:BPS262165 BZO262148:BZO262165 CJK262148:CJK262165 CTG262148:CTG262165 DDC262148:DDC262165 DMY262148:DMY262165 DWU262148:DWU262165 EGQ262148:EGQ262165 EQM262148:EQM262165 FAI262148:FAI262165 FKE262148:FKE262165 FUA262148:FUA262165 GDW262148:GDW262165 GNS262148:GNS262165 GXO262148:GXO262165 HHK262148:HHK262165 HRG262148:HRG262165 IBC262148:IBC262165 IKY262148:IKY262165 IUU262148:IUU262165 JEQ262148:JEQ262165 JOM262148:JOM262165 JYI262148:JYI262165 KIE262148:KIE262165 KSA262148:KSA262165 LBW262148:LBW262165 LLS262148:LLS262165 LVO262148:LVO262165 MFK262148:MFK262165 MPG262148:MPG262165 MZC262148:MZC262165 NIY262148:NIY262165 NSU262148:NSU262165 OCQ262148:OCQ262165 OMM262148:OMM262165 OWI262148:OWI262165 PGE262148:PGE262165 PQA262148:PQA262165 PZW262148:PZW262165 QJS262148:QJS262165 QTO262148:QTO262165 RDK262148:RDK262165 RNG262148:RNG262165 RXC262148:RXC262165 SGY262148:SGY262165 SQU262148:SQU262165 TAQ262148:TAQ262165 TKM262148:TKM262165 TUI262148:TUI262165 UEE262148:UEE262165 UOA262148:UOA262165 UXW262148:UXW262165 VHS262148:VHS262165 VRO262148:VRO262165 WBK262148:WBK262165 WLG262148:WLG262165 WVC262148:WVC262165 IQ327684:IQ327701 SM327684:SM327701 ACI327684:ACI327701 AME327684:AME327701 AWA327684:AWA327701 BFW327684:BFW327701 BPS327684:BPS327701 BZO327684:BZO327701 CJK327684:CJK327701 CTG327684:CTG327701 DDC327684:DDC327701 DMY327684:DMY327701 DWU327684:DWU327701 EGQ327684:EGQ327701 EQM327684:EQM327701 FAI327684:FAI327701 FKE327684:FKE327701 FUA327684:FUA327701 GDW327684:GDW327701 GNS327684:GNS327701 GXO327684:GXO327701 HHK327684:HHK327701 HRG327684:HRG327701 IBC327684:IBC327701 IKY327684:IKY327701 IUU327684:IUU327701 JEQ327684:JEQ327701 JOM327684:JOM327701 JYI327684:JYI327701 KIE327684:KIE327701 KSA327684:KSA327701 LBW327684:LBW327701 LLS327684:LLS327701 LVO327684:LVO327701 MFK327684:MFK327701 MPG327684:MPG327701 MZC327684:MZC327701 NIY327684:NIY327701 NSU327684:NSU327701 OCQ327684:OCQ327701 OMM327684:OMM327701 OWI327684:OWI327701 PGE327684:PGE327701 PQA327684:PQA327701 PZW327684:PZW327701 QJS327684:QJS327701 QTO327684:QTO327701 RDK327684:RDK327701 RNG327684:RNG327701 RXC327684:RXC327701 SGY327684:SGY327701 SQU327684:SQU327701 TAQ327684:TAQ327701 TKM327684:TKM327701 TUI327684:TUI327701 UEE327684:UEE327701 UOA327684:UOA327701 UXW327684:UXW327701 VHS327684:VHS327701 VRO327684:VRO327701 WBK327684:WBK327701 WLG327684:WLG327701 WVC327684:WVC327701 IQ393220:IQ393237 SM393220:SM393237 ACI393220:ACI393237 AME393220:AME393237 AWA393220:AWA393237 BFW393220:BFW393237 BPS393220:BPS393237 BZO393220:BZO393237 CJK393220:CJK393237 CTG393220:CTG393237 DDC393220:DDC393237 DMY393220:DMY393237 DWU393220:DWU393237 EGQ393220:EGQ393237 EQM393220:EQM393237 FAI393220:FAI393237 FKE393220:FKE393237 FUA393220:FUA393237 GDW393220:GDW393237 GNS393220:GNS393237 GXO393220:GXO393237 HHK393220:HHK393237 HRG393220:HRG393237 IBC393220:IBC393237 IKY393220:IKY393237 IUU393220:IUU393237 JEQ393220:JEQ393237 JOM393220:JOM393237 JYI393220:JYI393237 KIE393220:KIE393237 KSA393220:KSA393237 LBW393220:LBW393237 LLS393220:LLS393237 LVO393220:LVO393237 MFK393220:MFK393237 MPG393220:MPG393237 MZC393220:MZC393237 NIY393220:NIY393237 NSU393220:NSU393237 OCQ393220:OCQ393237 OMM393220:OMM393237 OWI393220:OWI393237 PGE393220:PGE393237 PQA393220:PQA393237 PZW393220:PZW393237 QJS393220:QJS393237 QTO393220:QTO393237 RDK393220:RDK393237 RNG393220:RNG393237 RXC393220:RXC393237 SGY393220:SGY393237 SQU393220:SQU393237 TAQ393220:TAQ393237 TKM393220:TKM393237 TUI393220:TUI393237 UEE393220:UEE393237 UOA393220:UOA393237 UXW393220:UXW393237 VHS393220:VHS393237 VRO393220:VRO393237 WBK393220:WBK393237 WLG393220:WLG393237 WVC393220:WVC393237 IQ458756:IQ458773 SM458756:SM458773 ACI458756:ACI458773 AME458756:AME458773 AWA458756:AWA458773 BFW458756:BFW458773 BPS458756:BPS458773 BZO458756:BZO458773 CJK458756:CJK458773 CTG458756:CTG458773 DDC458756:DDC458773 DMY458756:DMY458773 DWU458756:DWU458773 EGQ458756:EGQ458773 EQM458756:EQM458773 FAI458756:FAI458773 FKE458756:FKE458773 FUA458756:FUA458773 GDW458756:GDW458773 GNS458756:GNS458773 GXO458756:GXO458773 HHK458756:HHK458773 HRG458756:HRG458773 IBC458756:IBC458773 IKY458756:IKY458773 IUU458756:IUU458773 JEQ458756:JEQ458773 JOM458756:JOM458773 JYI458756:JYI458773 KIE458756:KIE458773 KSA458756:KSA458773 LBW458756:LBW458773 LLS458756:LLS458773 LVO458756:LVO458773 MFK458756:MFK458773 MPG458756:MPG458773 MZC458756:MZC458773 NIY458756:NIY458773 NSU458756:NSU458773 OCQ458756:OCQ458773 OMM458756:OMM458773 OWI458756:OWI458773 PGE458756:PGE458773 PQA458756:PQA458773 PZW458756:PZW458773 QJS458756:QJS458773 QTO458756:QTO458773 RDK458756:RDK458773 RNG458756:RNG458773 RXC458756:RXC458773 SGY458756:SGY458773 SQU458756:SQU458773 TAQ458756:TAQ458773 TKM458756:TKM458773 TUI458756:TUI458773 UEE458756:UEE458773 UOA458756:UOA458773 UXW458756:UXW458773 VHS458756:VHS458773 VRO458756:VRO458773 WBK458756:WBK458773 WLG458756:WLG458773 WVC458756:WVC458773 IQ524292:IQ524309 SM524292:SM524309 ACI524292:ACI524309 AME524292:AME524309 AWA524292:AWA524309 BFW524292:BFW524309 BPS524292:BPS524309 BZO524292:BZO524309 CJK524292:CJK524309 CTG524292:CTG524309 DDC524292:DDC524309 DMY524292:DMY524309 DWU524292:DWU524309 EGQ524292:EGQ524309 EQM524292:EQM524309 FAI524292:FAI524309 FKE524292:FKE524309 FUA524292:FUA524309 GDW524292:GDW524309 GNS524292:GNS524309 GXO524292:GXO524309 HHK524292:HHK524309 HRG524292:HRG524309 IBC524292:IBC524309 IKY524292:IKY524309 IUU524292:IUU524309 JEQ524292:JEQ524309 JOM524292:JOM524309 JYI524292:JYI524309 KIE524292:KIE524309 KSA524292:KSA524309 LBW524292:LBW524309 LLS524292:LLS524309 LVO524292:LVO524309 MFK524292:MFK524309 MPG524292:MPG524309 MZC524292:MZC524309 NIY524292:NIY524309 NSU524292:NSU524309 OCQ524292:OCQ524309 OMM524292:OMM524309 OWI524292:OWI524309 PGE524292:PGE524309 PQA524292:PQA524309 PZW524292:PZW524309 QJS524292:QJS524309 QTO524292:QTO524309 RDK524292:RDK524309 RNG524292:RNG524309 RXC524292:RXC524309 SGY524292:SGY524309 SQU524292:SQU524309 TAQ524292:TAQ524309 TKM524292:TKM524309 TUI524292:TUI524309 UEE524292:UEE524309 UOA524292:UOA524309 UXW524292:UXW524309 VHS524292:VHS524309 VRO524292:VRO524309 WBK524292:WBK524309 WLG524292:WLG524309 WVC524292:WVC524309 IQ589828:IQ589845 SM589828:SM589845 ACI589828:ACI589845 AME589828:AME589845 AWA589828:AWA589845 BFW589828:BFW589845 BPS589828:BPS589845 BZO589828:BZO589845 CJK589828:CJK589845 CTG589828:CTG589845 DDC589828:DDC589845 DMY589828:DMY589845 DWU589828:DWU589845 EGQ589828:EGQ589845 EQM589828:EQM589845 FAI589828:FAI589845 FKE589828:FKE589845 FUA589828:FUA589845 GDW589828:GDW589845 GNS589828:GNS589845 GXO589828:GXO589845 HHK589828:HHK589845 HRG589828:HRG589845 IBC589828:IBC589845 IKY589828:IKY589845 IUU589828:IUU589845 JEQ589828:JEQ589845 JOM589828:JOM589845 JYI589828:JYI589845 KIE589828:KIE589845 KSA589828:KSA589845 LBW589828:LBW589845 LLS589828:LLS589845 LVO589828:LVO589845 MFK589828:MFK589845 MPG589828:MPG589845 MZC589828:MZC589845 NIY589828:NIY589845 NSU589828:NSU589845 OCQ589828:OCQ589845 OMM589828:OMM589845 OWI589828:OWI589845 PGE589828:PGE589845 PQA589828:PQA589845 PZW589828:PZW589845 QJS589828:QJS589845 QTO589828:QTO589845 RDK589828:RDK589845 RNG589828:RNG589845 RXC589828:RXC589845 SGY589828:SGY589845 SQU589828:SQU589845 TAQ589828:TAQ589845 TKM589828:TKM589845 TUI589828:TUI589845 UEE589828:UEE589845 UOA589828:UOA589845 UXW589828:UXW589845 VHS589828:VHS589845 VRO589828:VRO589845 WBK589828:WBK589845 WLG589828:WLG589845 WVC589828:WVC589845 IQ655364:IQ655381 SM655364:SM655381 ACI655364:ACI655381 AME655364:AME655381 AWA655364:AWA655381 BFW655364:BFW655381 BPS655364:BPS655381 BZO655364:BZO655381 CJK655364:CJK655381 CTG655364:CTG655381 DDC655364:DDC655381 DMY655364:DMY655381 DWU655364:DWU655381 EGQ655364:EGQ655381 EQM655364:EQM655381 FAI655364:FAI655381 FKE655364:FKE655381 FUA655364:FUA655381 GDW655364:GDW655381 GNS655364:GNS655381 GXO655364:GXO655381 HHK655364:HHK655381 HRG655364:HRG655381 IBC655364:IBC655381 IKY655364:IKY655381 IUU655364:IUU655381 JEQ655364:JEQ655381 JOM655364:JOM655381 JYI655364:JYI655381 KIE655364:KIE655381 KSA655364:KSA655381 LBW655364:LBW655381 LLS655364:LLS655381 LVO655364:LVO655381 MFK655364:MFK655381 MPG655364:MPG655381 MZC655364:MZC655381 NIY655364:NIY655381 NSU655364:NSU655381 OCQ655364:OCQ655381 OMM655364:OMM655381 OWI655364:OWI655381 PGE655364:PGE655381 PQA655364:PQA655381 PZW655364:PZW655381 QJS655364:QJS655381 QTO655364:QTO655381 RDK655364:RDK655381 RNG655364:RNG655381 RXC655364:RXC655381 SGY655364:SGY655381 SQU655364:SQU655381 TAQ655364:TAQ655381 TKM655364:TKM655381 TUI655364:TUI655381 UEE655364:UEE655381 UOA655364:UOA655381 UXW655364:UXW655381 VHS655364:VHS655381 VRO655364:VRO655381 WBK655364:WBK655381 WLG655364:WLG655381 WVC655364:WVC655381 IQ720900:IQ720917 SM720900:SM720917 ACI720900:ACI720917 AME720900:AME720917 AWA720900:AWA720917 BFW720900:BFW720917 BPS720900:BPS720917 BZO720900:BZO720917 CJK720900:CJK720917 CTG720900:CTG720917 DDC720900:DDC720917 DMY720900:DMY720917 DWU720900:DWU720917 EGQ720900:EGQ720917 EQM720900:EQM720917 FAI720900:FAI720917 FKE720900:FKE720917 FUA720900:FUA720917 GDW720900:GDW720917 GNS720900:GNS720917 GXO720900:GXO720917 HHK720900:HHK720917 HRG720900:HRG720917 IBC720900:IBC720917 IKY720900:IKY720917 IUU720900:IUU720917 JEQ720900:JEQ720917 JOM720900:JOM720917 JYI720900:JYI720917 KIE720900:KIE720917 KSA720900:KSA720917 LBW720900:LBW720917 LLS720900:LLS720917 LVO720900:LVO720917 MFK720900:MFK720917 MPG720900:MPG720917 MZC720900:MZC720917 NIY720900:NIY720917 NSU720900:NSU720917 OCQ720900:OCQ720917 OMM720900:OMM720917 OWI720900:OWI720917 PGE720900:PGE720917 PQA720900:PQA720917 PZW720900:PZW720917 QJS720900:QJS720917 QTO720900:QTO720917 RDK720900:RDK720917 RNG720900:RNG720917 RXC720900:RXC720917 SGY720900:SGY720917 SQU720900:SQU720917 TAQ720900:TAQ720917 TKM720900:TKM720917 TUI720900:TUI720917 UEE720900:UEE720917 UOA720900:UOA720917 UXW720900:UXW720917 VHS720900:VHS720917 VRO720900:VRO720917 WBK720900:WBK720917 WLG720900:WLG720917 WVC720900:WVC720917 IQ786436:IQ786453 SM786436:SM786453 ACI786436:ACI786453 AME786436:AME786453 AWA786436:AWA786453 BFW786436:BFW786453 BPS786436:BPS786453 BZO786436:BZO786453 CJK786436:CJK786453 CTG786436:CTG786453 DDC786436:DDC786453 DMY786436:DMY786453 DWU786436:DWU786453 EGQ786436:EGQ786453 EQM786436:EQM786453 FAI786436:FAI786453 FKE786436:FKE786453 FUA786436:FUA786453 GDW786436:GDW786453 GNS786436:GNS786453 GXO786436:GXO786453 HHK786436:HHK786453 HRG786436:HRG786453 IBC786436:IBC786453 IKY786436:IKY786453 IUU786436:IUU786453 JEQ786436:JEQ786453 JOM786436:JOM786453 JYI786436:JYI786453 KIE786436:KIE786453 KSA786436:KSA786453 LBW786436:LBW786453 LLS786436:LLS786453 LVO786436:LVO786453 MFK786436:MFK786453 MPG786436:MPG786453 MZC786436:MZC786453 NIY786436:NIY786453 NSU786436:NSU786453 OCQ786436:OCQ786453 OMM786436:OMM786453 OWI786436:OWI786453 PGE786436:PGE786453 PQA786436:PQA786453 PZW786436:PZW786453 QJS786436:QJS786453 QTO786436:QTO786453 RDK786436:RDK786453 RNG786436:RNG786453 RXC786436:RXC786453 SGY786436:SGY786453 SQU786436:SQU786453 TAQ786436:TAQ786453 TKM786436:TKM786453 TUI786436:TUI786453 UEE786436:UEE786453 UOA786436:UOA786453 UXW786436:UXW786453 VHS786436:VHS786453 VRO786436:VRO786453 WBK786436:WBK786453 WLG786436:WLG786453 WVC786436:WVC786453 IQ851972:IQ851989 SM851972:SM851989 ACI851972:ACI851989 AME851972:AME851989 AWA851972:AWA851989 BFW851972:BFW851989 BPS851972:BPS851989 BZO851972:BZO851989 CJK851972:CJK851989 CTG851972:CTG851989 DDC851972:DDC851989 DMY851972:DMY851989 DWU851972:DWU851989 EGQ851972:EGQ851989 EQM851972:EQM851989 FAI851972:FAI851989 FKE851972:FKE851989 FUA851972:FUA851989 GDW851972:GDW851989 GNS851972:GNS851989 GXO851972:GXO851989 HHK851972:HHK851989 HRG851972:HRG851989 IBC851972:IBC851989 IKY851972:IKY851989 IUU851972:IUU851989 JEQ851972:JEQ851989 JOM851972:JOM851989 JYI851972:JYI851989 KIE851972:KIE851989 KSA851972:KSA851989 LBW851972:LBW851989 LLS851972:LLS851989 LVO851972:LVO851989 MFK851972:MFK851989 MPG851972:MPG851989 MZC851972:MZC851989 NIY851972:NIY851989 NSU851972:NSU851989 OCQ851972:OCQ851989 OMM851972:OMM851989 OWI851972:OWI851989 PGE851972:PGE851989 PQA851972:PQA851989 PZW851972:PZW851989 QJS851972:QJS851989 QTO851972:QTO851989 RDK851972:RDK851989 RNG851972:RNG851989 RXC851972:RXC851989 SGY851972:SGY851989 SQU851972:SQU851989 TAQ851972:TAQ851989 TKM851972:TKM851989 TUI851972:TUI851989 UEE851972:UEE851989 UOA851972:UOA851989 UXW851972:UXW851989 VHS851972:VHS851989 VRO851972:VRO851989 WBK851972:WBK851989 WLG851972:WLG851989 WVC851972:WVC851989 IQ917508:IQ917525 SM917508:SM917525 ACI917508:ACI917525 AME917508:AME917525 AWA917508:AWA917525 BFW917508:BFW917525 BPS917508:BPS917525 BZO917508:BZO917525 CJK917508:CJK917525 CTG917508:CTG917525 DDC917508:DDC917525 DMY917508:DMY917525 DWU917508:DWU917525 EGQ917508:EGQ917525 EQM917508:EQM917525 FAI917508:FAI917525 FKE917508:FKE917525 FUA917508:FUA917525 GDW917508:GDW917525 GNS917508:GNS917525 GXO917508:GXO917525 HHK917508:HHK917525 HRG917508:HRG917525 IBC917508:IBC917525 IKY917508:IKY917525 IUU917508:IUU917525 JEQ917508:JEQ917525 JOM917508:JOM917525 JYI917508:JYI917525 KIE917508:KIE917525 KSA917508:KSA917525 LBW917508:LBW917525 LLS917508:LLS917525 LVO917508:LVO917525 MFK917508:MFK917525 MPG917508:MPG917525 MZC917508:MZC917525 NIY917508:NIY917525 NSU917508:NSU917525 OCQ917508:OCQ917525 OMM917508:OMM917525 OWI917508:OWI917525 PGE917508:PGE917525 PQA917508:PQA917525 PZW917508:PZW917525 QJS917508:QJS917525 QTO917508:QTO917525 RDK917508:RDK917525 RNG917508:RNG917525 RXC917508:RXC917525 SGY917508:SGY917525 SQU917508:SQU917525 TAQ917508:TAQ917525 TKM917508:TKM917525 TUI917508:TUI917525 UEE917508:UEE917525 UOA917508:UOA917525 UXW917508:UXW917525 VHS917508:VHS917525 VRO917508:VRO917525 WBK917508:WBK917525 WLG917508:WLG917525 WVC917508:WVC917525 IQ983044:IQ983061 SM983044:SM983061 ACI983044:ACI983061 AME983044:AME983061 AWA983044:AWA983061 BFW983044:BFW983061 BPS983044:BPS983061 BZO983044:BZO983061 CJK983044:CJK983061 CTG983044:CTG983061 DDC983044:DDC983061 DMY983044:DMY983061 DWU983044:DWU983061 EGQ983044:EGQ983061 EQM983044:EQM983061 FAI983044:FAI983061 FKE983044:FKE983061 FUA983044:FUA983061 GDW983044:GDW983061 GNS983044:GNS983061 GXO983044:GXO983061 HHK983044:HHK983061 HRG983044:HRG983061 IBC983044:IBC983061 IKY983044:IKY983061 IUU983044:IUU983061 JEQ983044:JEQ983061 JOM983044:JOM983061 JYI983044:JYI983061 KIE983044:KIE983061 KSA983044:KSA983061 LBW983044:LBW983061 LLS983044:LLS983061 LVO983044:LVO983061 MFK983044:MFK983061 MPG983044:MPG983061 MZC983044:MZC983061 NIY983044:NIY983061 NSU983044:NSU983061 OCQ983044:OCQ983061 OMM983044:OMM983061 OWI983044:OWI983061 PGE983044:PGE983061 PQA983044:PQA983061 PZW983044:PZW983061 QJS983044:QJS983061 QTO983044:QTO983061 RDK983044:RDK983061 RNG983044:RNG983061 RXC983044:RXC983061 SGY983044:SGY983061 SQU983044:SQU983061 TAQ983044:TAQ983061 TKM983044:TKM983061 TUI983044:TUI983061 UEE983044:UEE983061 UOA983044:UOA983061 UXW983044:UXW983061 VHS983044:VHS983061 VRO983044:VRO983061 WBK983044:WBK983061 WLG983044:WLG983061 WVC983044:WVC983061 IQ7:IQ34 SM7:SM34 ACI7:ACI34 AME7:AME34 AWA7:AWA34 BFW7:BFW34 BPS7:BPS34 BZO7:BZO34 CJK7:CJK34 CTG7:CTG34 DDC7:DDC34 DMY7:DMY34 DWU7:DWU34 EGQ7:EGQ34 EQM7:EQM34 FAI7:FAI34 FKE7:FKE34 FUA7:FUA34 GDW7:GDW34 GNS7:GNS34 GXO7:GXO34 HHK7:HHK34 HRG7:HRG34 IBC7:IBC34 IKY7:IKY34 IUU7:IUU34 JEQ7:JEQ34 JOM7:JOM34 JYI7:JYI34 KIE7:KIE34 KSA7:KSA34 LBW7:LBW34 LLS7:LLS34 LVO7:LVO34 MFK7:MFK34 MPG7:MPG34 MZC7:MZC34 NIY7:NIY34 NSU7:NSU34 OCQ7:OCQ34 OMM7:OMM34 OWI7:OWI34 PGE7:PGE34 PQA7:PQA34 PZW7:PZW34 QJS7:QJS34 QTO7:QTO34 RDK7:RDK34 RNG7:RNG34 RXC7:RXC34 SGY7:SGY34 SQU7:SQU34 TAQ7:TAQ34 TKM7:TKM34 TUI7:TUI34 UEE7:UEE34 UOA7:UOA34 UXW7:UXW34 VHS7:VHS34 VRO7:VRO34 WBK7:WBK34 WLG7:WLG34 WVC7:WVC34 IQ65559:IQ65568 SM65559:SM65568 ACI65559:ACI65568 AME65559:AME65568 AWA65559:AWA65568 BFW65559:BFW65568 BPS65559:BPS65568 BZO65559:BZO65568 CJK65559:CJK65568 CTG65559:CTG65568 DDC65559:DDC65568 DMY65559:DMY65568 DWU65559:DWU65568 EGQ65559:EGQ65568 EQM65559:EQM65568 FAI65559:FAI65568 FKE65559:FKE65568 FUA65559:FUA65568 GDW65559:GDW65568 GNS65559:GNS65568 GXO65559:GXO65568 HHK65559:HHK65568 HRG65559:HRG65568 IBC65559:IBC65568 IKY65559:IKY65568 IUU65559:IUU65568 JEQ65559:JEQ65568 JOM65559:JOM65568 JYI65559:JYI65568 KIE65559:KIE65568 KSA65559:KSA65568 LBW65559:LBW65568 LLS65559:LLS65568 LVO65559:LVO65568 MFK65559:MFK65568 MPG65559:MPG65568 MZC65559:MZC65568 NIY65559:NIY65568 NSU65559:NSU65568 OCQ65559:OCQ65568 OMM65559:OMM65568 OWI65559:OWI65568 PGE65559:PGE65568 PQA65559:PQA65568 PZW65559:PZW65568 QJS65559:QJS65568 QTO65559:QTO65568 RDK65559:RDK65568 RNG65559:RNG65568 RXC65559:RXC65568 SGY65559:SGY65568 SQU65559:SQU65568 TAQ65559:TAQ65568 TKM65559:TKM65568 TUI65559:TUI65568 UEE65559:UEE65568 UOA65559:UOA65568 UXW65559:UXW65568 VHS65559:VHS65568 VRO65559:VRO65568 WBK65559:WBK65568 WLG65559:WLG65568 WVC65559:WVC65568 IQ131095:IQ131104 SM131095:SM131104 ACI131095:ACI131104 AME131095:AME131104 AWA131095:AWA131104 BFW131095:BFW131104 BPS131095:BPS131104 BZO131095:BZO131104 CJK131095:CJK131104 CTG131095:CTG131104 DDC131095:DDC131104 DMY131095:DMY131104 DWU131095:DWU131104 EGQ131095:EGQ131104 EQM131095:EQM131104 FAI131095:FAI131104 FKE131095:FKE131104 FUA131095:FUA131104 GDW131095:GDW131104 GNS131095:GNS131104 GXO131095:GXO131104 HHK131095:HHK131104 HRG131095:HRG131104 IBC131095:IBC131104 IKY131095:IKY131104 IUU131095:IUU131104 JEQ131095:JEQ131104 JOM131095:JOM131104 JYI131095:JYI131104 KIE131095:KIE131104 KSA131095:KSA131104 LBW131095:LBW131104 LLS131095:LLS131104 LVO131095:LVO131104 MFK131095:MFK131104 MPG131095:MPG131104 MZC131095:MZC131104 NIY131095:NIY131104 NSU131095:NSU131104 OCQ131095:OCQ131104 OMM131095:OMM131104 OWI131095:OWI131104 PGE131095:PGE131104 PQA131095:PQA131104 PZW131095:PZW131104 QJS131095:QJS131104 QTO131095:QTO131104 RDK131095:RDK131104 RNG131095:RNG131104 RXC131095:RXC131104 SGY131095:SGY131104 SQU131095:SQU131104 TAQ131095:TAQ131104 TKM131095:TKM131104 TUI131095:TUI131104 UEE131095:UEE131104 UOA131095:UOA131104 UXW131095:UXW131104 VHS131095:VHS131104 VRO131095:VRO131104 WBK131095:WBK131104 WLG131095:WLG131104 WVC131095:WVC131104 IQ196631:IQ196640 SM196631:SM196640 ACI196631:ACI196640 AME196631:AME196640 AWA196631:AWA196640 BFW196631:BFW196640 BPS196631:BPS196640 BZO196631:BZO196640 CJK196631:CJK196640 CTG196631:CTG196640 DDC196631:DDC196640 DMY196631:DMY196640 DWU196631:DWU196640 EGQ196631:EGQ196640 EQM196631:EQM196640 FAI196631:FAI196640 FKE196631:FKE196640 FUA196631:FUA196640 GDW196631:GDW196640 GNS196631:GNS196640 GXO196631:GXO196640 HHK196631:HHK196640 HRG196631:HRG196640 IBC196631:IBC196640 IKY196631:IKY196640 IUU196631:IUU196640 JEQ196631:JEQ196640 JOM196631:JOM196640 JYI196631:JYI196640 KIE196631:KIE196640 KSA196631:KSA196640 LBW196631:LBW196640 LLS196631:LLS196640 LVO196631:LVO196640 MFK196631:MFK196640 MPG196631:MPG196640 MZC196631:MZC196640 NIY196631:NIY196640 NSU196631:NSU196640 OCQ196631:OCQ196640 OMM196631:OMM196640 OWI196631:OWI196640 PGE196631:PGE196640 PQA196631:PQA196640 PZW196631:PZW196640 QJS196631:QJS196640 QTO196631:QTO196640 RDK196631:RDK196640 RNG196631:RNG196640 RXC196631:RXC196640 SGY196631:SGY196640 SQU196631:SQU196640 TAQ196631:TAQ196640 TKM196631:TKM196640 TUI196631:TUI196640 UEE196631:UEE196640 UOA196631:UOA196640 UXW196631:UXW196640 VHS196631:VHS196640 VRO196631:VRO196640 WBK196631:WBK196640 WLG196631:WLG196640 WVC196631:WVC196640 IQ262167:IQ262176 SM262167:SM262176 ACI262167:ACI262176 AME262167:AME262176 AWA262167:AWA262176 BFW262167:BFW262176 BPS262167:BPS262176 BZO262167:BZO262176 CJK262167:CJK262176 CTG262167:CTG262176 DDC262167:DDC262176 DMY262167:DMY262176 DWU262167:DWU262176 EGQ262167:EGQ262176 EQM262167:EQM262176 FAI262167:FAI262176 FKE262167:FKE262176 FUA262167:FUA262176 GDW262167:GDW262176 GNS262167:GNS262176 GXO262167:GXO262176 HHK262167:HHK262176 HRG262167:HRG262176 IBC262167:IBC262176 IKY262167:IKY262176 IUU262167:IUU262176 JEQ262167:JEQ262176 JOM262167:JOM262176 JYI262167:JYI262176 KIE262167:KIE262176 KSA262167:KSA262176 LBW262167:LBW262176 LLS262167:LLS262176 LVO262167:LVO262176 MFK262167:MFK262176 MPG262167:MPG262176 MZC262167:MZC262176 NIY262167:NIY262176 NSU262167:NSU262176 OCQ262167:OCQ262176 OMM262167:OMM262176 OWI262167:OWI262176 PGE262167:PGE262176 PQA262167:PQA262176 PZW262167:PZW262176 QJS262167:QJS262176 QTO262167:QTO262176 RDK262167:RDK262176 RNG262167:RNG262176 RXC262167:RXC262176 SGY262167:SGY262176 SQU262167:SQU262176 TAQ262167:TAQ262176 TKM262167:TKM262176 TUI262167:TUI262176 UEE262167:UEE262176 UOA262167:UOA262176 UXW262167:UXW262176 VHS262167:VHS262176 VRO262167:VRO262176 WBK262167:WBK262176 WLG262167:WLG262176 WVC262167:WVC262176 IQ327703:IQ327712 SM327703:SM327712 ACI327703:ACI327712 AME327703:AME327712 AWA327703:AWA327712 BFW327703:BFW327712 BPS327703:BPS327712 BZO327703:BZO327712 CJK327703:CJK327712 CTG327703:CTG327712 DDC327703:DDC327712 DMY327703:DMY327712 DWU327703:DWU327712 EGQ327703:EGQ327712 EQM327703:EQM327712 FAI327703:FAI327712 FKE327703:FKE327712 FUA327703:FUA327712 GDW327703:GDW327712 GNS327703:GNS327712 GXO327703:GXO327712 HHK327703:HHK327712 HRG327703:HRG327712 IBC327703:IBC327712 IKY327703:IKY327712 IUU327703:IUU327712 JEQ327703:JEQ327712 JOM327703:JOM327712 JYI327703:JYI327712 KIE327703:KIE327712 KSA327703:KSA327712 LBW327703:LBW327712 LLS327703:LLS327712 LVO327703:LVO327712 MFK327703:MFK327712 MPG327703:MPG327712 MZC327703:MZC327712 NIY327703:NIY327712 NSU327703:NSU327712 OCQ327703:OCQ327712 OMM327703:OMM327712 OWI327703:OWI327712 PGE327703:PGE327712 PQA327703:PQA327712 PZW327703:PZW327712 QJS327703:QJS327712 QTO327703:QTO327712 RDK327703:RDK327712 RNG327703:RNG327712 RXC327703:RXC327712 SGY327703:SGY327712 SQU327703:SQU327712 TAQ327703:TAQ327712 TKM327703:TKM327712 TUI327703:TUI327712 UEE327703:UEE327712 UOA327703:UOA327712 UXW327703:UXW327712 VHS327703:VHS327712 VRO327703:VRO327712 WBK327703:WBK327712 WLG327703:WLG327712 WVC327703:WVC327712 IQ393239:IQ393248 SM393239:SM393248 ACI393239:ACI393248 AME393239:AME393248 AWA393239:AWA393248 BFW393239:BFW393248 BPS393239:BPS393248 BZO393239:BZO393248 CJK393239:CJK393248 CTG393239:CTG393248 DDC393239:DDC393248 DMY393239:DMY393248 DWU393239:DWU393248 EGQ393239:EGQ393248 EQM393239:EQM393248 FAI393239:FAI393248 FKE393239:FKE393248 FUA393239:FUA393248 GDW393239:GDW393248 GNS393239:GNS393248 GXO393239:GXO393248 HHK393239:HHK393248 HRG393239:HRG393248 IBC393239:IBC393248 IKY393239:IKY393248 IUU393239:IUU393248 JEQ393239:JEQ393248 JOM393239:JOM393248 JYI393239:JYI393248 KIE393239:KIE393248 KSA393239:KSA393248 LBW393239:LBW393248 LLS393239:LLS393248 LVO393239:LVO393248 MFK393239:MFK393248 MPG393239:MPG393248 MZC393239:MZC393248 NIY393239:NIY393248 NSU393239:NSU393248 OCQ393239:OCQ393248 OMM393239:OMM393248 OWI393239:OWI393248 PGE393239:PGE393248 PQA393239:PQA393248 PZW393239:PZW393248 QJS393239:QJS393248 QTO393239:QTO393248 RDK393239:RDK393248 RNG393239:RNG393248 RXC393239:RXC393248 SGY393239:SGY393248 SQU393239:SQU393248 TAQ393239:TAQ393248 TKM393239:TKM393248 TUI393239:TUI393248 UEE393239:UEE393248 UOA393239:UOA393248 UXW393239:UXW393248 VHS393239:VHS393248 VRO393239:VRO393248 WBK393239:WBK393248 WLG393239:WLG393248 WVC393239:WVC393248 IQ458775:IQ458784 SM458775:SM458784 ACI458775:ACI458784 AME458775:AME458784 AWA458775:AWA458784 BFW458775:BFW458784 BPS458775:BPS458784 BZO458775:BZO458784 CJK458775:CJK458784 CTG458775:CTG458784 DDC458775:DDC458784 DMY458775:DMY458784 DWU458775:DWU458784 EGQ458775:EGQ458784 EQM458775:EQM458784 FAI458775:FAI458784 FKE458775:FKE458784 FUA458775:FUA458784 GDW458775:GDW458784 GNS458775:GNS458784 GXO458775:GXO458784 HHK458775:HHK458784 HRG458775:HRG458784 IBC458775:IBC458784 IKY458775:IKY458784 IUU458775:IUU458784 JEQ458775:JEQ458784 JOM458775:JOM458784 JYI458775:JYI458784 KIE458775:KIE458784 KSA458775:KSA458784 LBW458775:LBW458784 LLS458775:LLS458784 LVO458775:LVO458784 MFK458775:MFK458784 MPG458775:MPG458784 MZC458775:MZC458784 NIY458775:NIY458784 NSU458775:NSU458784 OCQ458775:OCQ458784 OMM458775:OMM458784 OWI458775:OWI458784 PGE458775:PGE458784 PQA458775:PQA458784 PZW458775:PZW458784 QJS458775:QJS458784 QTO458775:QTO458784 RDK458775:RDK458784 RNG458775:RNG458784 RXC458775:RXC458784 SGY458775:SGY458784 SQU458775:SQU458784 TAQ458775:TAQ458784 TKM458775:TKM458784 TUI458775:TUI458784 UEE458775:UEE458784 UOA458775:UOA458784 UXW458775:UXW458784 VHS458775:VHS458784 VRO458775:VRO458784 WBK458775:WBK458784 WLG458775:WLG458784 WVC458775:WVC458784 IQ524311:IQ524320 SM524311:SM524320 ACI524311:ACI524320 AME524311:AME524320 AWA524311:AWA524320 BFW524311:BFW524320 BPS524311:BPS524320 BZO524311:BZO524320 CJK524311:CJK524320 CTG524311:CTG524320 DDC524311:DDC524320 DMY524311:DMY524320 DWU524311:DWU524320 EGQ524311:EGQ524320 EQM524311:EQM524320 FAI524311:FAI524320 FKE524311:FKE524320 FUA524311:FUA524320 GDW524311:GDW524320 GNS524311:GNS524320 GXO524311:GXO524320 HHK524311:HHK524320 HRG524311:HRG524320 IBC524311:IBC524320 IKY524311:IKY524320 IUU524311:IUU524320 JEQ524311:JEQ524320 JOM524311:JOM524320 JYI524311:JYI524320 KIE524311:KIE524320 KSA524311:KSA524320 LBW524311:LBW524320 LLS524311:LLS524320 LVO524311:LVO524320 MFK524311:MFK524320 MPG524311:MPG524320 MZC524311:MZC524320 NIY524311:NIY524320 NSU524311:NSU524320 OCQ524311:OCQ524320 OMM524311:OMM524320 OWI524311:OWI524320 PGE524311:PGE524320 PQA524311:PQA524320 PZW524311:PZW524320 QJS524311:QJS524320 QTO524311:QTO524320 RDK524311:RDK524320 RNG524311:RNG524320 RXC524311:RXC524320 SGY524311:SGY524320 SQU524311:SQU524320 TAQ524311:TAQ524320 TKM524311:TKM524320 TUI524311:TUI524320 UEE524311:UEE524320 UOA524311:UOA524320 UXW524311:UXW524320 VHS524311:VHS524320 VRO524311:VRO524320 WBK524311:WBK524320 WLG524311:WLG524320 WVC524311:WVC524320 IQ589847:IQ589856 SM589847:SM589856 ACI589847:ACI589856 AME589847:AME589856 AWA589847:AWA589856 BFW589847:BFW589856 BPS589847:BPS589856 BZO589847:BZO589856 CJK589847:CJK589856 CTG589847:CTG589856 DDC589847:DDC589856 DMY589847:DMY589856 DWU589847:DWU589856 EGQ589847:EGQ589856 EQM589847:EQM589856 FAI589847:FAI589856 FKE589847:FKE589856 FUA589847:FUA589856 GDW589847:GDW589856 GNS589847:GNS589856 GXO589847:GXO589856 HHK589847:HHK589856 HRG589847:HRG589856 IBC589847:IBC589856 IKY589847:IKY589856 IUU589847:IUU589856 JEQ589847:JEQ589856 JOM589847:JOM589856 JYI589847:JYI589856 KIE589847:KIE589856 KSA589847:KSA589856 LBW589847:LBW589856 LLS589847:LLS589856 LVO589847:LVO589856 MFK589847:MFK589856 MPG589847:MPG589856 MZC589847:MZC589856 NIY589847:NIY589856 NSU589847:NSU589856 OCQ589847:OCQ589856 OMM589847:OMM589856 OWI589847:OWI589856 PGE589847:PGE589856 PQA589847:PQA589856 PZW589847:PZW589856 QJS589847:QJS589856 QTO589847:QTO589856 RDK589847:RDK589856 RNG589847:RNG589856 RXC589847:RXC589856 SGY589847:SGY589856 SQU589847:SQU589856 TAQ589847:TAQ589856 TKM589847:TKM589856 TUI589847:TUI589856 UEE589847:UEE589856 UOA589847:UOA589856 UXW589847:UXW589856 VHS589847:VHS589856 VRO589847:VRO589856 WBK589847:WBK589856 WLG589847:WLG589856 WVC589847:WVC589856 IQ655383:IQ655392 SM655383:SM655392 ACI655383:ACI655392 AME655383:AME655392 AWA655383:AWA655392 BFW655383:BFW655392 BPS655383:BPS655392 BZO655383:BZO655392 CJK655383:CJK655392 CTG655383:CTG655392 DDC655383:DDC655392 DMY655383:DMY655392 DWU655383:DWU655392 EGQ655383:EGQ655392 EQM655383:EQM655392 FAI655383:FAI655392 FKE655383:FKE655392 FUA655383:FUA655392 GDW655383:GDW655392 GNS655383:GNS655392 GXO655383:GXO655392 HHK655383:HHK655392 HRG655383:HRG655392 IBC655383:IBC655392 IKY655383:IKY655392 IUU655383:IUU655392 JEQ655383:JEQ655392 JOM655383:JOM655392 JYI655383:JYI655392 KIE655383:KIE655392 KSA655383:KSA655392 LBW655383:LBW655392 LLS655383:LLS655392 LVO655383:LVO655392 MFK655383:MFK655392 MPG655383:MPG655392 MZC655383:MZC655392 NIY655383:NIY655392 NSU655383:NSU655392 OCQ655383:OCQ655392 OMM655383:OMM655392 OWI655383:OWI655392 PGE655383:PGE655392 PQA655383:PQA655392 PZW655383:PZW655392 QJS655383:QJS655392 QTO655383:QTO655392 RDK655383:RDK655392 RNG655383:RNG655392 RXC655383:RXC655392 SGY655383:SGY655392 SQU655383:SQU655392 TAQ655383:TAQ655392 TKM655383:TKM655392 TUI655383:TUI655392 UEE655383:UEE655392 UOA655383:UOA655392 UXW655383:UXW655392 VHS655383:VHS655392 VRO655383:VRO655392 WBK655383:WBK655392 WLG655383:WLG655392 WVC655383:WVC655392 IQ720919:IQ720928 SM720919:SM720928 ACI720919:ACI720928 AME720919:AME720928 AWA720919:AWA720928 BFW720919:BFW720928 BPS720919:BPS720928 BZO720919:BZO720928 CJK720919:CJK720928 CTG720919:CTG720928 DDC720919:DDC720928 DMY720919:DMY720928 DWU720919:DWU720928 EGQ720919:EGQ720928 EQM720919:EQM720928 FAI720919:FAI720928 FKE720919:FKE720928 FUA720919:FUA720928 GDW720919:GDW720928 GNS720919:GNS720928 GXO720919:GXO720928 HHK720919:HHK720928 HRG720919:HRG720928 IBC720919:IBC720928 IKY720919:IKY720928 IUU720919:IUU720928 JEQ720919:JEQ720928 JOM720919:JOM720928 JYI720919:JYI720928 KIE720919:KIE720928 KSA720919:KSA720928 LBW720919:LBW720928 LLS720919:LLS720928 LVO720919:LVO720928 MFK720919:MFK720928 MPG720919:MPG720928 MZC720919:MZC720928 NIY720919:NIY720928 NSU720919:NSU720928 OCQ720919:OCQ720928 OMM720919:OMM720928 OWI720919:OWI720928 PGE720919:PGE720928 PQA720919:PQA720928 PZW720919:PZW720928 QJS720919:QJS720928 QTO720919:QTO720928 RDK720919:RDK720928 RNG720919:RNG720928 RXC720919:RXC720928 SGY720919:SGY720928 SQU720919:SQU720928 TAQ720919:TAQ720928 TKM720919:TKM720928 TUI720919:TUI720928 UEE720919:UEE720928 UOA720919:UOA720928 UXW720919:UXW720928 VHS720919:VHS720928 VRO720919:VRO720928 WBK720919:WBK720928 WLG720919:WLG720928 WVC720919:WVC720928 IQ786455:IQ786464 SM786455:SM786464 ACI786455:ACI786464 AME786455:AME786464 AWA786455:AWA786464 BFW786455:BFW786464 BPS786455:BPS786464 BZO786455:BZO786464 CJK786455:CJK786464 CTG786455:CTG786464 DDC786455:DDC786464 DMY786455:DMY786464 DWU786455:DWU786464 EGQ786455:EGQ786464 EQM786455:EQM786464 FAI786455:FAI786464 FKE786455:FKE786464 FUA786455:FUA786464 GDW786455:GDW786464 GNS786455:GNS786464 GXO786455:GXO786464 HHK786455:HHK786464 HRG786455:HRG786464 IBC786455:IBC786464 IKY786455:IKY786464 IUU786455:IUU786464 JEQ786455:JEQ786464 JOM786455:JOM786464 JYI786455:JYI786464 KIE786455:KIE786464 KSA786455:KSA786464 LBW786455:LBW786464 LLS786455:LLS786464 LVO786455:LVO786464 MFK786455:MFK786464 MPG786455:MPG786464 MZC786455:MZC786464 NIY786455:NIY786464 NSU786455:NSU786464 OCQ786455:OCQ786464 OMM786455:OMM786464 OWI786455:OWI786464 PGE786455:PGE786464 PQA786455:PQA786464 PZW786455:PZW786464 QJS786455:QJS786464 QTO786455:QTO786464 RDK786455:RDK786464 RNG786455:RNG786464 RXC786455:RXC786464 SGY786455:SGY786464 SQU786455:SQU786464 TAQ786455:TAQ786464 TKM786455:TKM786464 TUI786455:TUI786464 UEE786455:UEE786464 UOA786455:UOA786464 UXW786455:UXW786464 VHS786455:VHS786464 VRO786455:VRO786464 WBK786455:WBK786464 WLG786455:WLG786464 WVC786455:WVC786464 IQ851991:IQ852000 SM851991:SM852000 ACI851991:ACI852000 AME851991:AME852000 AWA851991:AWA852000 BFW851991:BFW852000 BPS851991:BPS852000 BZO851991:BZO852000 CJK851991:CJK852000 CTG851991:CTG852000 DDC851991:DDC852000 DMY851991:DMY852000 DWU851991:DWU852000 EGQ851991:EGQ852000 EQM851991:EQM852000 FAI851991:FAI852000 FKE851991:FKE852000 FUA851991:FUA852000 GDW851991:GDW852000 GNS851991:GNS852000 GXO851991:GXO852000 HHK851991:HHK852000 HRG851991:HRG852000 IBC851991:IBC852000 IKY851991:IKY852000 IUU851991:IUU852000 JEQ851991:JEQ852000 JOM851991:JOM852000 JYI851991:JYI852000 KIE851991:KIE852000 KSA851991:KSA852000 LBW851991:LBW852000 LLS851991:LLS852000 LVO851991:LVO852000 MFK851991:MFK852000 MPG851991:MPG852000 MZC851991:MZC852000 NIY851991:NIY852000 NSU851991:NSU852000 OCQ851991:OCQ852000 OMM851991:OMM852000 OWI851991:OWI852000 PGE851991:PGE852000 PQA851991:PQA852000 PZW851991:PZW852000 QJS851991:QJS852000 QTO851991:QTO852000 RDK851991:RDK852000 RNG851991:RNG852000 RXC851991:RXC852000 SGY851991:SGY852000 SQU851991:SQU852000 TAQ851991:TAQ852000 TKM851991:TKM852000 TUI851991:TUI852000 UEE851991:UEE852000 UOA851991:UOA852000 UXW851991:UXW852000 VHS851991:VHS852000 VRO851991:VRO852000 WBK851991:WBK852000 WLG851991:WLG852000 WVC851991:WVC852000 IQ917527:IQ917536 SM917527:SM917536 ACI917527:ACI917536 AME917527:AME917536 AWA917527:AWA917536 BFW917527:BFW917536 BPS917527:BPS917536 BZO917527:BZO917536 CJK917527:CJK917536 CTG917527:CTG917536 DDC917527:DDC917536 DMY917527:DMY917536 DWU917527:DWU917536 EGQ917527:EGQ917536 EQM917527:EQM917536 FAI917527:FAI917536 FKE917527:FKE917536 FUA917527:FUA917536 GDW917527:GDW917536 GNS917527:GNS917536 GXO917527:GXO917536 HHK917527:HHK917536 HRG917527:HRG917536 IBC917527:IBC917536 IKY917527:IKY917536 IUU917527:IUU917536 JEQ917527:JEQ917536 JOM917527:JOM917536 JYI917527:JYI917536 KIE917527:KIE917536 KSA917527:KSA917536 LBW917527:LBW917536 LLS917527:LLS917536 LVO917527:LVO917536 MFK917527:MFK917536 MPG917527:MPG917536 MZC917527:MZC917536 NIY917527:NIY917536 NSU917527:NSU917536 OCQ917527:OCQ917536 OMM917527:OMM917536 OWI917527:OWI917536 PGE917527:PGE917536 PQA917527:PQA917536 PZW917527:PZW917536 QJS917527:QJS917536 QTO917527:QTO917536 RDK917527:RDK917536 RNG917527:RNG917536 RXC917527:RXC917536 SGY917527:SGY917536 SQU917527:SQU917536 TAQ917527:TAQ917536 TKM917527:TKM917536 TUI917527:TUI917536 UEE917527:UEE917536 UOA917527:UOA917536 UXW917527:UXW917536 VHS917527:VHS917536 VRO917527:VRO917536 WBK917527:WBK917536 WLG917527:WLG917536 WVC917527:WVC917536 IQ983063:IQ983072 SM983063:SM983072 ACI983063:ACI983072 AME983063:AME983072 AWA983063:AWA983072 BFW983063:BFW983072 BPS983063:BPS983072 BZO983063:BZO983072 CJK983063:CJK983072 CTG983063:CTG983072 DDC983063:DDC983072 DMY983063:DMY983072 DWU983063:DWU983072 EGQ983063:EGQ983072 EQM983063:EQM983072 FAI983063:FAI983072 FKE983063:FKE983072 FUA983063:FUA983072 GDW983063:GDW983072 GNS983063:GNS983072 GXO983063:GXO983072 HHK983063:HHK983072 HRG983063:HRG983072 IBC983063:IBC983072 IKY983063:IKY983072 IUU983063:IUU983072 JEQ983063:JEQ983072 JOM983063:JOM983072 JYI983063:JYI983072 KIE983063:KIE983072 KSA983063:KSA983072 LBW983063:LBW983072 LLS983063:LLS983072 LVO983063:LVO983072 MFK983063:MFK983072 MPG983063:MPG983072 MZC983063:MZC983072 NIY983063:NIY983072 NSU983063:NSU983072 OCQ983063:OCQ983072 OMM983063:OMM983072 OWI983063:OWI983072 PGE983063:PGE983072 PQA983063:PQA983072 PZW983063:PZW983072 QJS983063:QJS983072 QTO983063:QTO983072 RDK983063:RDK983072 RNG983063:RNG983072 RXC983063:RXC983072 SGY983063:SGY983072 SQU983063:SQU983072 TAQ983063:TAQ983072 TKM983063:TKM983072 TUI983063:TUI983072 UEE983063:UEE983072 UOA983063:UOA983072 UXW983063:UXW983072 VHS983063:VHS983072 VRO983063:VRO983072 WBK983063:WBK983072 WLG983063:WLG983072 WVC983063:WVC983072 IT37:IT40 SP37:SP40 ACL37:ACL40 AMH37:AMH40 AWD37:AWD40 BFZ37:BFZ40 BPV37:BPV40 BZR37:BZR40 CJN37:CJN40 CTJ37:CTJ40 DDF37:DDF40 DNB37:DNB40 DWX37:DWX40 EGT37:EGT40 EQP37:EQP40 FAL37:FAL40 FKH37:FKH40 FUD37:FUD40 GDZ37:GDZ40 GNV37:GNV40 GXR37:GXR40 HHN37:HHN40 HRJ37:HRJ40 IBF37:IBF40 ILB37:ILB40 IUX37:IUX40 JET37:JET40 JOP37:JOP40 JYL37:JYL40 KIH37:KIH40 KSD37:KSD40 LBZ37:LBZ40 LLV37:LLV40 LVR37:LVR40 MFN37:MFN40 MPJ37:MPJ40 MZF37:MZF40 NJB37:NJB40 NSX37:NSX40 OCT37:OCT40 OMP37:OMP40 OWL37:OWL40 PGH37:PGH40 PQD37:PQD40 PZZ37:PZZ40 QJV37:QJV40 QTR37:QTR40 RDN37:RDN40 RNJ37:RNJ40 RXF37:RXF40 SHB37:SHB40 SQX37:SQX40 TAT37:TAT40 TKP37:TKP40 TUL37:TUL40 UEH37:UEH40 UOD37:UOD40 UXZ37:UXZ40 VHV37:VHV40 VRR37:VRR40 WBN37:WBN40 WLJ37:WLJ40 WVF37:WVF40 IT65571:IT65574 SP65571:SP65574 ACL65571:ACL65574 AMH65571:AMH65574 AWD65571:AWD65574 BFZ65571:BFZ65574 BPV65571:BPV65574 BZR65571:BZR65574 CJN65571:CJN65574 CTJ65571:CTJ65574 DDF65571:DDF65574 DNB65571:DNB65574 DWX65571:DWX65574 EGT65571:EGT65574 EQP65571:EQP65574 FAL65571:FAL65574 FKH65571:FKH65574 FUD65571:FUD65574 GDZ65571:GDZ65574 GNV65571:GNV65574 GXR65571:GXR65574 HHN65571:HHN65574 HRJ65571:HRJ65574 IBF65571:IBF65574 ILB65571:ILB65574 IUX65571:IUX65574 JET65571:JET65574 JOP65571:JOP65574 JYL65571:JYL65574 KIH65571:KIH65574 KSD65571:KSD65574 LBZ65571:LBZ65574 LLV65571:LLV65574 LVR65571:LVR65574 MFN65571:MFN65574 MPJ65571:MPJ65574 MZF65571:MZF65574 NJB65571:NJB65574 NSX65571:NSX65574 OCT65571:OCT65574 OMP65571:OMP65574 OWL65571:OWL65574 PGH65571:PGH65574 PQD65571:PQD65574 PZZ65571:PZZ65574 QJV65571:QJV65574 QTR65571:QTR65574 RDN65571:RDN65574 RNJ65571:RNJ65574 RXF65571:RXF65574 SHB65571:SHB65574 SQX65571:SQX65574 TAT65571:TAT65574 TKP65571:TKP65574 TUL65571:TUL65574 UEH65571:UEH65574 UOD65571:UOD65574 UXZ65571:UXZ65574 VHV65571:VHV65574 VRR65571:VRR65574 WBN65571:WBN65574 WLJ65571:WLJ65574 WVF65571:WVF65574 IT131107:IT131110 SP131107:SP131110 ACL131107:ACL131110 AMH131107:AMH131110 AWD131107:AWD131110 BFZ131107:BFZ131110 BPV131107:BPV131110 BZR131107:BZR131110 CJN131107:CJN131110 CTJ131107:CTJ131110 DDF131107:DDF131110 DNB131107:DNB131110 DWX131107:DWX131110 EGT131107:EGT131110 EQP131107:EQP131110 FAL131107:FAL131110 FKH131107:FKH131110 FUD131107:FUD131110 GDZ131107:GDZ131110 GNV131107:GNV131110 GXR131107:GXR131110 HHN131107:HHN131110 HRJ131107:HRJ131110 IBF131107:IBF131110 ILB131107:ILB131110 IUX131107:IUX131110 JET131107:JET131110 JOP131107:JOP131110 JYL131107:JYL131110 KIH131107:KIH131110 KSD131107:KSD131110 LBZ131107:LBZ131110 LLV131107:LLV131110 LVR131107:LVR131110 MFN131107:MFN131110 MPJ131107:MPJ131110 MZF131107:MZF131110 NJB131107:NJB131110 NSX131107:NSX131110 OCT131107:OCT131110 OMP131107:OMP131110 OWL131107:OWL131110 PGH131107:PGH131110 PQD131107:PQD131110 PZZ131107:PZZ131110 QJV131107:QJV131110 QTR131107:QTR131110 RDN131107:RDN131110 RNJ131107:RNJ131110 RXF131107:RXF131110 SHB131107:SHB131110 SQX131107:SQX131110 TAT131107:TAT131110 TKP131107:TKP131110 TUL131107:TUL131110 UEH131107:UEH131110 UOD131107:UOD131110 UXZ131107:UXZ131110 VHV131107:VHV131110 VRR131107:VRR131110 WBN131107:WBN131110 WLJ131107:WLJ131110 WVF131107:WVF131110 IT196643:IT196646 SP196643:SP196646 ACL196643:ACL196646 AMH196643:AMH196646 AWD196643:AWD196646 BFZ196643:BFZ196646 BPV196643:BPV196646 BZR196643:BZR196646 CJN196643:CJN196646 CTJ196643:CTJ196646 DDF196643:DDF196646 DNB196643:DNB196646 DWX196643:DWX196646 EGT196643:EGT196646 EQP196643:EQP196646 FAL196643:FAL196646 FKH196643:FKH196646 FUD196643:FUD196646 GDZ196643:GDZ196646 GNV196643:GNV196646 GXR196643:GXR196646 HHN196643:HHN196646 HRJ196643:HRJ196646 IBF196643:IBF196646 ILB196643:ILB196646 IUX196643:IUX196646 JET196643:JET196646 JOP196643:JOP196646 JYL196643:JYL196646 KIH196643:KIH196646 KSD196643:KSD196646 LBZ196643:LBZ196646 LLV196643:LLV196646 LVR196643:LVR196646 MFN196643:MFN196646 MPJ196643:MPJ196646 MZF196643:MZF196646 NJB196643:NJB196646 NSX196643:NSX196646 OCT196643:OCT196646 OMP196643:OMP196646 OWL196643:OWL196646 PGH196643:PGH196646 PQD196643:PQD196646 PZZ196643:PZZ196646 QJV196643:QJV196646 QTR196643:QTR196646 RDN196643:RDN196646 RNJ196643:RNJ196646 RXF196643:RXF196646 SHB196643:SHB196646 SQX196643:SQX196646 TAT196643:TAT196646 TKP196643:TKP196646 TUL196643:TUL196646 UEH196643:UEH196646 UOD196643:UOD196646 UXZ196643:UXZ196646 VHV196643:VHV196646 VRR196643:VRR196646 WBN196643:WBN196646 WLJ196643:WLJ196646 WVF196643:WVF196646 IT262179:IT262182 SP262179:SP262182 ACL262179:ACL262182 AMH262179:AMH262182 AWD262179:AWD262182 BFZ262179:BFZ262182 BPV262179:BPV262182 BZR262179:BZR262182 CJN262179:CJN262182 CTJ262179:CTJ262182 DDF262179:DDF262182 DNB262179:DNB262182 DWX262179:DWX262182 EGT262179:EGT262182 EQP262179:EQP262182 FAL262179:FAL262182 FKH262179:FKH262182 FUD262179:FUD262182 GDZ262179:GDZ262182 GNV262179:GNV262182 GXR262179:GXR262182 HHN262179:HHN262182 HRJ262179:HRJ262182 IBF262179:IBF262182 ILB262179:ILB262182 IUX262179:IUX262182 JET262179:JET262182 JOP262179:JOP262182 JYL262179:JYL262182 KIH262179:KIH262182 KSD262179:KSD262182 LBZ262179:LBZ262182 LLV262179:LLV262182 LVR262179:LVR262182 MFN262179:MFN262182 MPJ262179:MPJ262182 MZF262179:MZF262182 NJB262179:NJB262182 NSX262179:NSX262182 OCT262179:OCT262182 OMP262179:OMP262182 OWL262179:OWL262182 PGH262179:PGH262182 PQD262179:PQD262182 PZZ262179:PZZ262182 QJV262179:QJV262182 QTR262179:QTR262182 RDN262179:RDN262182 RNJ262179:RNJ262182 RXF262179:RXF262182 SHB262179:SHB262182 SQX262179:SQX262182 TAT262179:TAT262182 TKP262179:TKP262182 TUL262179:TUL262182 UEH262179:UEH262182 UOD262179:UOD262182 UXZ262179:UXZ262182 VHV262179:VHV262182 VRR262179:VRR262182 WBN262179:WBN262182 WLJ262179:WLJ262182 WVF262179:WVF262182 IT327715:IT327718 SP327715:SP327718 ACL327715:ACL327718 AMH327715:AMH327718 AWD327715:AWD327718 BFZ327715:BFZ327718 BPV327715:BPV327718 BZR327715:BZR327718 CJN327715:CJN327718 CTJ327715:CTJ327718 DDF327715:DDF327718 DNB327715:DNB327718 DWX327715:DWX327718 EGT327715:EGT327718 EQP327715:EQP327718 FAL327715:FAL327718 FKH327715:FKH327718 FUD327715:FUD327718 GDZ327715:GDZ327718 GNV327715:GNV327718 GXR327715:GXR327718 HHN327715:HHN327718 HRJ327715:HRJ327718 IBF327715:IBF327718 ILB327715:ILB327718 IUX327715:IUX327718 JET327715:JET327718 JOP327715:JOP327718 JYL327715:JYL327718 KIH327715:KIH327718 KSD327715:KSD327718 LBZ327715:LBZ327718 LLV327715:LLV327718 LVR327715:LVR327718 MFN327715:MFN327718 MPJ327715:MPJ327718 MZF327715:MZF327718 NJB327715:NJB327718 NSX327715:NSX327718 OCT327715:OCT327718 OMP327715:OMP327718 OWL327715:OWL327718 PGH327715:PGH327718 PQD327715:PQD327718 PZZ327715:PZZ327718 QJV327715:QJV327718 QTR327715:QTR327718 RDN327715:RDN327718 RNJ327715:RNJ327718 RXF327715:RXF327718 SHB327715:SHB327718 SQX327715:SQX327718 TAT327715:TAT327718 TKP327715:TKP327718 TUL327715:TUL327718 UEH327715:UEH327718 UOD327715:UOD327718 UXZ327715:UXZ327718 VHV327715:VHV327718 VRR327715:VRR327718 WBN327715:WBN327718 WLJ327715:WLJ327718 WVF327715:WVF327718 IT393251:IT393254 SP393251:SP393254 ACL393251:ACL393254 AMH393251:AMH393254 AWD393251:AWD393254 BFZ393251:BFZ393254 BPV393251:BPV393254 BZR393251:BZR393254 CJN393251:CJN393254 CTJ393251:CTJ393254 DDF393251:DDF393254 DNB393251:DNB393254 DWX393251:DWX393254 EGT393251:EGT393254 EQP393251:EQP393254 FAL393251:FAL393254 FKH393251:FKH393254 FUD393251:FUD393254 GDZ393251:GDZ393254 GNV393251:GNV393254 GXR393251:GXR393254 HHN393251:HHN393254 HRJ393251:HRJ393254 IBF393251:IBF393254 ILB393251:ILB393254 IUX393251:IUX393254 JET393251:JET393254 JOP393251:JOP393254 JYL393251:JYL393254 KIH393251:KIH393254 KSD393251:KSD393254 LBZ393251:LBZ393254 LLV393251:LLV393254 LVR393251:LVR393254 MFN393251:MFN393254 MPJ393251:MPJ393254 MZF393251:MZF393254 NJB393251:NJB393254 NSX393251:NSX393254 OCT393251:OCT393254 OMP393251:OMP393254 OWL393251:OWL393254 PGH393251:PGH393254 PQD393251:PQD393254 PZZ393251:PZZ393254 QJV393251:QJV393254 QTR393251:QTR393254 RDN393251:RDN393254 RNJ393251:RNJ393254 RXF393251:RXF393254 SHB393251:SHB393254 SQX393251:SQX393254 TAT393251:TAT393254 TKP393251:TKP393254 TUL393251:TUL393254 UEH393251:UEH393254 UOD393251:UOD393254 UXZ393251:UXZ393254 VHV393251:VHV393254 VRR393251:VRR393254 WBN393251:WBN393254 WLJ393251:WLJ393254 WVF393251:WVF393254 IT458787:IT458790 SP458787:SP458790 ACL458787:ACL458790 AMH458787:AMH458790 AWD458787:AWD458790 BFZ458787:BFZ458790 BPV458787:BPV458790 BZR458787:BZR458790 CJN458787:CJN458790 CTJ458787:CTJ458790 DDF458787:DDF458790 DNB458787:DNB458790 DWX458787:DWX458790 EGT458787:EGT458790 EQP458787:EQP458790 FAL458787:FAL458790 FKH458787:FKH458790 FUD458787:FUD458790 GDZ458787:GDZ458790 GNV458787:GNV458790 GXR458787:GXR458790 HHN458787:HHN458790 HRJ458787:HRJ458790 IBF458787:IBF458790 ILB458787:ILB458790 IUX458787:IUX458790 JET458787:JET458790 JOP458787:JOP458790 JYL458787:JYL458790 KIH458787:KIH458790 KSD458787:KSD458790 LBZ458787:LBZ458790 LLV458787:LLV458790 LVR458787:LVR458790 MFN458787:MFN458790 MPJ458787:MPJ458790 MZF458787:MZF458790 NJB458787:NJB458790 NSX458787:NSX458790 OCT458787:OCT458790 OMP458787:OMP458790 OWL458787:OWL458790 PGH458787:PGH458790 PQD458787:PQD458790 PZZ458787:PZZ458790 QJV458787:QJV458790 QTR458787:QTR458790 RDN458787:RDN458790 RNJ458787:RNJ458790 RXF458787:RXF458790 SHB458787:SHB458790 SQX458787:SQX458790 TAT458787:TAT458790 TKP458787:TKP458790 TUL458787:TUL458790 UEH458787:UEH458790 UOD458787:UOD458790 UXZ458787:UXZ458790 VHV458787:VHV458790 VRR458787:VRR458790 WBN458787:WBN458790 WLJ458787:WLJ458790 WVF458787:WVF458790 IT524323:IT524326 SP524323:SP524326 ACL524323:ACL524326 AMH524323:AMH524326 AWD524323:AWD524326 BFZ524323:BFZ524326 BPV524323:BPV524326 BZR524323:BZR524326 CJN524323:CJN524326 CTJ524323:CTJ524326 DDF524323:DDF524326 DNB524323:DNB524326 DWX524323:DWX524326 EGT524323:EGT524326 EQP524323:EQP524326 FAL524323:FAL524326 FKH524323:FKH524326 FUD524323:FUD524326 GDZ524323:GDZ524326 GNV524323:GNV524326 GXR524323:GXR524326 HHN524323:HHN524326 HRJ524323:HRJ524326 IBF524323:IBF524326 ILB524323:ILB524326 IUX524323:IUX524326 JET524323:JET524326 JOP524323:JOP524326 JYL524323:JYL524326 KIH524323:KIH524326 KSD524323:KSD524326 LBZ524323:LBZ524326 LLV524323:LLV524326 LVR524323:LVR524326 MFN524323:MFN524326 MPJ524323:MPJ524326 MZF524323:MZF524326 NJB524323:NJB524326 NSX524323:NSX524326 OCT524323:OCT524326 OMP524323:OMP524326 OWL524323:OWL524326 PGH524323:PGH524326 PQD524323:PQD524326 PZZ524323:PZZ524326 QJV524323:QJV524326 QTR524323:QTR524326 RDN524323:RDN524326 RNJ524323:RNJ524326 RXF524323:RXF524326 SHB524323:SHB524326 SQX524323:SQX524326 TAT524323:TAT524326 TKP524323:TKP524326 TUL524323:TUL524326 UEH524323:UEH524326 UOD524323:UOD524326 UXZ524323:UXZ524326 VHV524323:VHV524326 VRR524323:VRR524326 WBN524323:WBN524326 WLJ524323:WLJ524326 WVF524323:WVF524326 IT589859:IT589862 SP589859:SP589862 ACL589859:ACL589862 AMH589859:AMH589862 AWD589859:AWD589862 BFZ589859:BFZ589862 BPV589859:BPV589862 BZR589859:BZR589862 CJN589859:CJN589862 CTJ589859:CTJ589862 DDF589859:DDF589862 DNB589859:DNB589862 DWX589859:DWX589862 EGT589859:EGT589862 EQP589859:EQP589862 FAL589859:FAL589862 FKH589859:FKH589862 FUD589859:FUD589862 GDZ589859:GDZ589862 GNV589859:GNV589862 GXR589859:GXR589862 HHN589859:HHN589862 HRJ589859:HRJ589862 IBF589859:IBF589862 ILB589859:ILB589862 IUX589859:IUX589862 JET589859:JET589862 JOP589859:JOP589862 JYL589859:JYL589862 KIH589859:KIH589862 KSD589859:KSD589862 LBZ589859:LBZ589862 LLV589859:LLV589862 LVR589859:LVR589862 MFN589859:MFN589862 MPJ589859:MPJ589862 MZF589859:MZF589862 NJB589859:NJB589862 NSX589859:NSX589862 OCT589859:OCT589862 OMP589859:OMP589862 OWL589859:OWL589862 PGH589859:PGH589862 PQD589859:PQD589862 PZZ589859:PZZ589862 QJV589859:QJV589862 QTR589859:QTR589862 RDN589859:RDN589862 RNJ589859:RNJ589862 RXF589859:RXF589862 SHB589859:SHB589862 SQX589859:SQX589862 TAT589859:TAT589862 TKP589859:TKP589862 TUL589859:TUL589862 UEH589859:UEH589862 UOD589859:UOD589862 UXZ589859:UXZ589862 VHV589859:VHV589862 VRR589859:VRR589862 WBN589859:WBN589862 WLJ589859:WLJ589862 WVF589859:WVF589862 IT655395:IT655398 SP655395:SP655398 ACL655395:ACL655398 AMH655395:AMH655398 AWD655395:AWD655398 BFZ655395:BFZ655398 BPV655395:BPV655398 BZR655395:BZR655398 CJN655395:CJN655398 CTJ655395:CTJ655398 DDF655395:DDF655398 DNB655395:DNB655398 DWX655395:DWX655398 EGT655395:EGT655398 EQP655395:EQP655398 FAL655395:FAL655398 FKH655395:FKH655398 FUD655395:FUD655398 GDZ655395:GDZ655398 GNV655395:GNV655398 GXR655395:GXR655398 HHN655395:HHN655398 HRJ655395:HRJ655398 IBF655395:IBF655398 ILB655395:ILB655398 IUX655395:IUX655398 JET655395:JET655398 JOP655395:JOP655398 JYL655395:JYL655398 KIH655395:KIH655398 KSD655395:KSD655398 LBZ655395:LBZ655398 LLV655395:LLV655398 LVR655395:LVR655398 MFN655395:MFN655398 MPJ655395:MPJ655398 MZF655395:MZF655398 NJB655395:NJB655398 NSX655395:NSX655398 OCT655395:OCT655398 OMP655395:OMP655398 OWL655395:OWL655398 PGH655395:PGH655398 PQD655395:PQD655398 PZZ655395:PZZ655398 QJV655395:QJV655398 QTR655395:QTR655398 RDN655395:RDN655398 RNJ655395:RNJ655398 RXF655395:RXF655398 SHB655395:SHB655398 SQX655395:SQX655398 TAT655395:TAT655398 TKP655395:TKP655398 TUL655395:TUL655398 UEH655395:UEH655398 UOD655395:UOD655398 UXZ655395:UXZ655398 VHV655395:VHV655398 VRR655395:VRR655398 WBN655395:WBN655398 WLJ655395:WLJ655398 WVF655395:WVF655398 IT720931:IT720934 SP720931:SP720934 ACL720931:ACL720934 AMH720931:AMH720934 AWD720931:AWD720934 BFZ720931:BFZ720934 BPV720931:BPV720934 BZR720931:BZR720934 CJN720931:CJN720934 CTJ720931:CTJ720934 DDF720931:DDF720934 DNB720931:DNB720934 DWX720931:DWX720934 EGT720931:EGT720934 EQP720931:EQP720934 FAL720931:FAL720934 FKH720931:FKH720934 FUD720931:FUD720934 GDZ720931:GDZ720934 GNV720931:GNV720934 GXR720931:GXR720934 HHN720931:HHN720934 HRJ720931:HRJ720934 IBF720931:IBF720934 ILB720931:ILB720934 IUX720931:IUX720934 JET720931:JET720934 JOP720931:JOP720934 JYL720931:JYL720934 KIH720931:KIH720934 KSD720931:KSD720934 LBZ720931:LBZ720934 LLV720931:LLV720934 LVR720931:LVR720934 MFN720931:MFN720934 MPJ720931:MPJ720934 MZF720931:MZF720934 NJB720931:NJB720934 NSX720931:NSX720934 OCT720931:OCT720934 OMP720931:OMP720934 OWL720931:OWL720934 PGH720931:PGH720934 PQD720931:PQD720934 PZZ720931:PZZ720934 QJV720931:QJV720934 QTR720931:QTR720934 RDN720931:RDN720934 RNJ720931:RNJ720934 RXF720931:RXF720934 SHB720931:SHB720934 SQX720931:SQX720934 TAT720931:TAT720934 TKP720931:TKP720934 TUL720931:TUL720934 UEH720931:UEH720934 UOD720931:UOD720934 UXZ720931:UXZ720934 VHV720931:VHV720934 VRR720931:VRR720934 WBN720931:WBN720934 WLJ720931:WLJ720934 WVF720931:WVF720934 IT786467:IT786470 SP786467:SP786470 ACL786467:ACL786470 AMH786467:AMH786470 AWD786467:AWD786470 BFZ786467:BFZ786470 BPV786467:BPV786470 BZR786467:BZR786470 CJN786467:CJN786470 CTJ786467:CTJ786470 DDF786467:DDF786470 DNB786467:DNB786470 DWX786467:DWX786470 EGT786467:EGT786470 EQP786467:EQP786470 FAL786467:FAL786470 FKH786467:FKH786470 FUD786467:FUD786470 GDZ786467:GDZ786470 GNV786467:GNV786470 GXR786467:GXR786470 HHN786467:HHN786470 HRJ786467:HRJ786470 IBF786467:IBF786470 ILB786467:ILB786470 IUX786467:IUX786470 JET786467:JET786470 JOP786467:JOP786470 JYL786467:JYL786470 KIH786467:KIH786470 KSD786467:KSD786470 LBZ786467:LBZ786470 LLV786467:LLV786470 LVR786467:LVR786470 MFN786467:MFN786470 MPJ786467:MPJ786470 MZF786467:MZF786470 NJB786467:NJB786470 NSX786467:NSX786470 OCT786467:OCT786470 OMP786467:OMP786470 OWL786467:OWL786470 PGH786467:PGH786470 PQD786467:PQD786470 PZZ786467:PZZ786470 QJV786467:QJV786470 QTR786467:QTR786470 RDN786467:RDN786470 RNJ786467:RNJ786470 RXF786467:RXF786470 SHB786467:SHB786470 SQX786467:SQX786470 TAT786467:TAT786470 TKP786467:TKP786470 TUL786467:TUL786470 UEH786467:UEH786470 UOD786467:UOD786470 UXZ786467:UXZ786470 VHV786467:VHV786470 VRR786467:VRR786470 WBN786467:WBN786470 WLJ786467:WLJ786470 WVF786467:WVF786470 IT852003:IT852006 SP852003:SP852006 ACL852003:ACL852006 AMH852003:AMH852006 AWD852003:AWD852006 BFZ852003:BFZ852006 BPV852003:BPV852006 BZR852003:BZR852006 CJN852003:CJN852006 CTJ852003:CTJ852006 DDF852003:DDF852006 DNB852003:DNB852006 DWX852003:DWX852006 EGT852003:EGT852006 EQP852003:EQP852006 FAL852003:FAL852006 FKH852003:FKH852006 FUD852003:FUD852006 GDZ852003:GDZ852006 GNV852003:GNV852006 GXR852003:GXR852006 HHN852003:HHN852006 HRJ852003:HRJ852006 IBF852003:IBF852006 ILB852003:ILB852006 IUX852003:IUX852006 JET852003:JET852006 JOP852003:JOP852006 JYL852003:JYL852006 KIH852003:KIH852006 KSD852003:KSD852006 LBZ852003:LBZ852006 LLV852003:LLV852006 LVR852003:LVR852006 MFN852003:MFN852006 MPJ852003:MPJ852006 MZF852003:MZF852006 NJB852003:NJB852006 NSX852003:NSX852006 OCT852003:OCT852006 OMP852003:OMP852006 OWL852003:OWL852006 PGH852003:PGH852006 PQD852003:PQD852006 PZZ852003:PZZ852006 QJV852003:QJV852006 QTR852003:QTR852006 RDN852003:RDN852006 RNJ852003:RNJ852006 RXF852003:RXF852006 SHB852003:SHB852006 SQX852003:SQX852006 TAT852003:TAT852006 TKP852003:TKP852006 TUL852003:TUL852006 UEH852003:UEH852006 UOD852003:UOD852006 UXZ852003:UXZ852006 VHV852003:VHV852006 VRR852003:VRR852006 WBN852003:WBN852006 WLJ852003:WLJ852006 WVF852003:WVF852006 IT917539:IT917542 SP917539:SP917542 ACL917539:ACL917542 AMH917539:AMH917542 AWD917539:AWD917542 BFZ917539:BFZ917542 BPV917539:BPV917542 BZR917539:BZR917542 CJN917539:CJN917542 CTJ917539:CTJ917542 DDF917539:DDF917542 DNB917539:DNB917542 DWX917539:DWX917542 EGT917539:EGT917542 EQP917539:EQP917542 FAL917539:FAL917542 FKH917539:FKH917542 FUD917539:FUD917542 GDZ917539:GDZ917542 GNV917539:GNV917542 GXR917539:GXR917542 HHN917539:HHN917542 HRJ917539:HRJ917542 IBF917539:IBF917542 ILB917539:ILB917542 IUX917539:IUX917542 JET917539:JET917542 JOP917539:JOP917542 JYL917539:JYL917542 KIH917539:KIH917542 KSD917539:KSD917542 LBZ917539:LBZ917542 LLV917539:LLV917542 LVR917539:LVR917542 MFN917539:MFN917542 MPJ917539:MPJ917542 MZF917539:MZF917542 NJB917539:NJB917542 NSX917539:NSX917542 OCT917539:OCT917542 OMP917539:OMP917542 OWL917539:OWL917542 PGH917539:PGH917542 PQD917539:PQD917542 PZZ917539:PZZ917542 QJV917539:QJV917542 QTR917539:QTR917542 RDN917539:RDN917542 RNJ917539:RNJ917542 RXF917539:RXF917542 SHB917539:SHB917542 SQX917539:SQX917542 TAT917539:TAT917542 TKP917539:TKP917542 TUL917539:TUL917542 UEH917539:UEH917542 UOD917539:UOD917542 UXZ917539:UXZ917542 VHV917539:VHV917542 VRR917539:VRR917542 WBN917539:WBN917542 WLJ917539:WLJ917542 WVF917539:WVF917542 IT983075:IT983078 SP983075:SP983078 ACL983075:ACL983078 AMH983075:AMH983078 AWD983075:AWD983078 BFZ983075:BFZ983078 BPV983075:BPV983078 BZR983075:BZR983078 CJN983075:CJN983078 CTJ983075:CTJ983078 DDF983075:DDF983078 DNB983075:DNB983078 DWX983075:DWX983078 EGT983075:EGT983078 EQP983075:EQP983078 FAL983075:FAL983078 FKH983075:FKH983078 FUD983075:FUD983078 GDZ983075:GDZ983078 GNV983075:GNV983078 GXR983075:GXR983078 HHN983075:HHN983078 HRJ983075:HRJ983078 IBF983075:IBF983078 ILB983075:ILB983078 IUX983075:IUX983078 JET983075:JET983078 JOP983075:JOP983078 JYL983075:JYL983078 KIH983075:KIH983078 KSD983075:KSD983078 LBZ983075:LBZ983078 LLV983075:LLV983078 LVR983075:LVR983078 MFN983075:MFN983078 MPJ983075:MPJ983078 MZF983075:MZF983078 NJB983075:NJB983078 NSX983075:NSX983078 OCT983075:OCT983078 OMP983075:OMP983078 OWL983075:OWL983078 PGH983075:PGH983078 PQD983075:PQD983078 PZZ983075:PZZ983078 QJV983075:QJV983078 QTR983075:QTR983078 RDN983075:RDN983078 RNJ983075:RNJ983078 RXF983075:RXF983078 SHB983075:SHB983078 SQX983075:SQX983078 TAT983075:TAT983078 TKP983075:TKP983078 TUL983075:TUL983078 UEH983075:UEH983078 UOD983075:UOD983078 UXZ983075:UXZ983078 VHV983075:VHV983078 VRR983075:VRR983078 WBN983075:WBN983078 WLJ983075:WLJ983078 WVF983075:WVF983078 IT65540:IT65557 SP65540:SP65557 ACL65540:ACL65557 AMH65540:AMH65557 AWD65540:AWD65557 BFZ65540:BFZ65557 BPV65540:BPV65557 BZR65540:BZR65557 CJN65540:CJN65557 CTJ65540:CTJ65557 DDF65540:DDF65557 DNB65540:DNB65557 DWX65540:DWX65557 EGT65540:EGT65557 EQP65540:EQP65557 FAL65540:FAL65557 FKH65540:FKH65557 FUD65540:FUD65557 GDZ65540:GDZ65557 GNV65540:GNV65557 GXR65540:GXR65557 HHN65540:HHN65557 HRJ65540:HRJ65557 IBF65540:IBF65557 ILB65540:ILB65557 IUX65540:IUX65557 JET65540:JET65557 JOP65540:JOP65557 JYL65540:JYL65557 KIH65540:KIH65557 KSD65540:KSD65557 LBZ65540:LBZ65557 LLV65540:LLV65557 LVR65540:LVR65557 MFN65540:MFN65557 MPJ65540:MPJ65557 MZF65540:MZF65557 NJB65540:NJB65557 NSX65540:NSX65557 OCT65540:OCT65557 OMP65540:OMP65557 OWL65540:OWL65557 PGH65540:PGH65557 PQD65540:PQD65557 PZZ65540:PZZ65557 QJV65540:QJV65557 QTR65540:QTR65557 RDN65540:RDN65557 RNJ65540:RNJ65557 RXF65540:RXF65557 SHB65540:SHB65557 SQX65540:SQX65557 TAT65540:TAT65557 TKP65540:TKP65557 TUL65540:TUL65557 UEH65540:UEH65557 UOD65540:UOD65557 UXZ65540:UXZ65557 VHV65540:VHV65557 VRR65540:VRR65557 WBN65540:WBN65557 WLJ65540:WLJ65557 WVF65540:WVF65557 IT131076:IT131093 SP131076:SP131093 ACL131076:ACL131093 AMH131076:AMH131093 AWD131076:AWD131093 BFZ131076:BFZ131093 BPV131076:BPV131093 BZR131076:BZR131093 CJN131076:CJN131093 CTJ131076:CTJ131093 DDF131076:DDF131093 DNB131076:DNB131093 DWX131076:DWX131093 EGT131076:EGT131093 EQP131076:EQP131093 FAL131076:FAL131093 FKH131076:FKH131093 FUD131076:FUD131093 GDZ131076:GDZ131093 GNV131076:GNV131093 GXR131076:GXR131093 HHN131076:HHN131093 HRJ131076:HRJ131093 IBF131076:IBF131093 ILB131076:ILB131093 IUX131076:IUX131093 JET131076:JET131093 JOP131076:JOP131093 JYL131076:JYL131093 KIH131076:KIH131093 KSD131076:KSD131093 LBZ131076:LBZ131093 LLV131076:LLV131093 LVR131076:LVR131093 MFN131076:MFN131093 MPJ131076:MPJ131093 MZF131076:MZF131093 NJB131076:NJB131093 NSX131076:NSX131093 OCT131076:OCT131093 OMP131076:OMP131093 OWL131076:OWL131093 PGH131076:PGH131093 PQD131076:PQD131093 PZZ131076:PZZ131093 QJV131076:QJV131093 QTR131076:QTR131093 RDN131076:RDN131093 RNJ131076:RNJ131093 RXF131076:RXF131093 SHB131076:SHB131093 SQX131076:SQX131093 TAT131076:TAT131093 TKP131076:TKP131093 TUL131076:TUL131093 UEH131076:UEH131093 UOD131076:UOD131093 UXZ131076:UXZ131093 VHV131076:VHV131093 VRR131076:VRR131093 WBN131076:WBN131093 WLJ131076:WLJ131093 WVF131076:WVF131093 IT196612:IT196629 SP196612:SP196629 ACL196612:ACL196629 AMH196612:AMH196629 AWD196612:AWD196629 BFZ196612:BFZ196629 BPV196612:BPV196629 BZR196612:BZR196629 CJN196612:CJN196629 CTJ196612:CTJ196629 DDF196612:DDF196629 DNB196612:DNB196629 DWX196612:DWX196629 EGT196612:EGT196629 EQP196612:EQP196629 FAL196612:FAL196629 FKH196612:FKH196629 FUD196612:FUD196629 GDZ196612:GDZ196629 GNV196612:GNV196629 GXR196612:GXR196629 HHN196612:HHN196629 HRJ196612:HRJ196629 IBF196612:IBF196629 ILB196612:ILB196629 IUX196612:IUX196629 JET196612:JET196629 JOP196612:JOP196629 JYL196612:JYL196629 KIH196612:KIH196629 KSD196612:KSD196629 LBZ196612:LBZ196629 LLV196612:LLV196629 LVR196612:LVR196629 MFN196612:MFN196629 MPJ196612:MPJ196629 MZF196612:MZF196629 NJB196612:NJB196629 NSX196612:NSX196629 OCT196612:OCT196629 OMP196612:OMP196629 OWL196612:OWL196629 PGH196612:PGH196629 PQD196612:PQD196629 PZZ196612:PZZ196629 QJV196612:QJV196629 QTR196612:QTR196629 RDN196612:RDN196629 RNJ196612:RNJ196629 RXF196612:RXF196629 SHB196612:SHB196629 SQX196612:SQX196629 TAT196612:TAT196629 TKP196612:TKP196629 TUL196612:TUL196629 UEH196612:UEH196629 UOD196612:UOD196629 UXZ196612:UXZ196629 VHV196612:VHV196629 VRR196612:VRR196629 WBN196612:WBN196629 WLJ196612:WLJ196629 WVF196612:WVF196629 IT262148:IT262165 SP262148:SP262165 ACL262148:ACL262165 AMH262148:AMH262165 AWD262148:AWD262165 BFZ262148:BFZ262165 BPV262148:BPV262165 BZR262148:BZR262165 CJN262148:CJN262165 CTJ262148:CTJ262165 DDF262148:DDF262165 DNB262148:DNB262165 DWX262148:DWX262165 EGT262148:EGT262165 EQP262148:EQP262165 FAL262148:FAL262165 FKH262148:FKH262165 FUD262148:FUD262165 GDZ262148:GDZ262165 GNV262148:GNV262165 GXR262148:GXR262165 HHN262148:HHN262165 HRJ262148:HRJ262165 IBF262148:IBF262165 ILB262148:ILB262165 IUX262148:IUX262165 JET262148:JET262165 JOP262148:JOP262165 JYL262148:JYL262165 KIH262148:KIH262165 KSD262148:KSD262165 LBZ262148:LBZ262165 LLV262148:LLV262165 LVR262148:LVR262165 MFN262148:MFN262165 MPJ262148:MPJ262165 MZF262148:MZF262165 NJB262148:NJB262165 NSX262148:NSX262165 OCT262148:OCT262165 OMP262148:OMP262165 OWL262148:OWL262165 PGH262148:PGH262165 PQD262148:PQD262165 PZZ262148:PZZ262165 QJV262148:QJV262165 QTR262148:QTR262165 RDN262148:RDN262165 RNJ262148:RNJ262165 RXF262148:RXF262165 SHB262148:SHB262165 SQX262148:SQX262165 TAT262148:TAT262165 TKP262148:TKP262165 TUL262148:TUL262165 UEH262148:UEH262165 UOD262148:UOD262165 UXZ262148:UXZ262165 VHV262148:VHV262165 VRR262148:VRR262165 WBN262148:WBN262165 WLJ262148:WLJ262165 WVF262148:WVF262165 IT327684:IT327701 SP327684:SP327701 ACL327684:ACL327701 AMH327684:AMH327701 AWD327684:AWD327701 BFZ327684:BFZ327701 BPV327684:BPV327701 BZR327684:BZR327701 CJN327684:CJN327701 CTJ327684:CTJ327701 DDF327684:DDF327701 DNB327684:DNB327701 DWX327684:DWX327701 EGT327684:EGT327701 EQP327684:EQP327701 FAL327684:FAL327701 FKH327684:FKH327701 FUD327684:FUD327701 GDZ327684:GDZ327701 GNV327684:GNV327701 GXR327684:GXR327701 HHN327684:HHN327701 HRJ327684:HRJ327701 IBF327684:IBF327701 ILB327684:ILB327701 IUX327684:IUX327701 JET327684:JET327701 JOP327684:JOP327701 JYL327684:JYL327701 KIH327684:KIH327701 KSD327684:KSD327701 LBZ327684:LBZ327701 LLV327684:LLV327701 LVR327684:LVR327701 MFN327684:MFN327701 MPJ327684:MPJ327701 MZF327684:MZF327701 NJB327684:NJB327701 NSX327684:NSX327701 OCT327684:OCT327701 OMP327684:OMP327701 OWL327684:OWL327701 PGH327684:PGH327701 PQD327684:PQD327701 PZZ327684:PZZ327701 QJV327684:QJV327701 QTR327684:QTR327701 RDN327684:RDN327701 RNJ327684:RNJ327701 RXF327684:RXF327701 SHB327684:SHB327701 SQX327684:SQX327701 TAT327684:TAT327701 TKP327684:TKP327701 TUL327684:TUL327701 UEH327684:UEH327701 UOD327684:UOD327701 UXZ327684:UXZ327701 VHV327684:VHV327701 VRR327684:VRR327701 WBN327684:WBN327701 WLJ327684:WLJ327701 WVF327684:WVF327701 IT393220:IT393237 SP393220:SP393237 ACL393220:ACL393237 AMH393220:AMH393237 AWD393220:AWD393237 BFZ393220:BFZ393237 BPV393220:BPV393237 BZR393220:BZR393237 CJN393220:CJN393237 CTJ393220:CTJ393237 DDF393220:DDF393237 DNB393220:DNB393237 DWX393220:DWX393237 EGT393220:EGT393237 EQP393220:EQP393237 FAL393220:FAL393237 FKH393220:FKH393237 FUD393220:FUD393237 GDZ393220:GDZ393237 GNV393220:GNV393237 GXR393220:GXR393237 HHN393220:HHN393237 HRJ393220:HRJ393237 IBF393220:IBF393237 ILB393220:ILB393237 IUX393220:IUX393237 JET393220:JET393237 JOP393220:JOP393237 JYL393220:JYL393237 KIH393220:KIH393237 KSD393220:KSD393237 LBZ393220:LBZ393237 LLV393220:LLV393237 LVR393220:LVR393237 MFN393220:MFN393237 MPJ393220:MPJ393237 MZF393220:MZF393237 NJB393220:NJB393237 NSX393220:NSX393237 OCT393220:OCT393237 OMP393220:OMP393237 OWL393220:OWL393237 PGH393220:PGH393237 PQD393220:PQD393237 PZZ393220:PZZ393237 QJV393220:QJV393237 QTR393220:QTR393237 RDN393220:RDN393237 RNJ393220:RNJ393237 RXF393220:RXF393237 SHB393220:SHB393237 SQX393220:SQX393237 TAT393220:TAT393237 TKP393220:TKP393237 TUL393220:TUL393237 UEH393220:UEH393237 UOD393220:UOD393237 UXZ393220:UXZ393237 VHV393220:VHV393237 VRR393220:VRR393237 WBN393220:WBN393237 WLJ393220:WLJ393237 WVF393220:WVF393237 IT458756:IT458773 SP458756:SP458773 ACL458756:ACL458773 AMH458756:AMH458773 AWD458756:AWD458773 BFZ458756:BFZ458773 BPV458756:BPV458773 BZR458756:BZR458773 CJN458756:CJN458773 CTJ458756:CTJ458773 DDF458756:DDF458773 DNB458756:DNB458773 DWX458756:DWX458773 EGT458756:EGT458773 EQP458756:EQP458773 FAL458756:FAL458773 FKH458756:FKH458773 FUD458756:FUD458773 GDZ458756:GDZ458773 GNV458756:GNV458773 GXR458756:GXR458773 HHN458756:HHN458773 HRJ458756:HRJ458773 IBF458756:IBF458773 ILB458756:ILB458773 IUX458756:IUX458773 JET458756:JET458773 JOP458756:JOP458773 JYL458756:JYL458773 KIH458756:KIH458773 KSD458756:KSD458773 LBZ458756:LBZ458773 LLV458756:LLV458773 LVR458756:LVR458773 MFN458756:MFN458773 MPJ458756:MPJ458773 MZF458756:MZF458773 NJB458756:NJB458773 NSX458756:NSX458773 OCT458756:OCT458773 OMP458756:OMP458773 OWL458756:OWL458773 PGH458756:PGH458773 PQD458756:PQD458773 PZZ458756:PZZ458773 QJV458756:QJV458773 QTR458756:QTR458773 RDN458756:RDN458773 RNJ458756:RNJ458773 RXF458756:RXF458773 SHB458756:SHB458773 SQX458756:SQX458773 TAT458756:TAT458773 TKP458756:TKP458773 TUL458756:TUL458773 UEH458756:UEH458773 UOD458756:UOD458773 UXZ458756:UXZ458773 VHV458756:VHV458773 VRR458756:VRR458773 WBN458756:WBN458773 WLJ458756:WLJ458773 WVF458756:WVF458773 IT524292:IT524309 SP524292:SP524309 ACL524292:ACL524309 AMH524292:AMH524309 AWD524292:AWD524309 BFZ524292:BFZ524309 BPV524292:BPV524309 BZR524292:BZR524309 CJN524292:CJN524309 CTJ524292:CTJ524309 DDF524292:DDF524309 DNB524292:DNB524309 DWX524292:DWX524309 EGT524292:EGT524309 EQP524292:EQP524309 FAL524292:FAL524309 FKH524292:FKH524309 FUD524292:FUD524309 GDZ524292:GDZ524309 GNV524292:GNV524309 GXR524292:GXR524309 HHN524292:HHN524309 HRJ524292:HRJ524309 IBF524292:IBF524309 ILB524292:ILB524309 IUX524292:IUX524309 JET524292:JET524309 JOP524292:JOP524309 JYL524292:JYL524309 KIH524292:KIH524309 KSD524292:KSD524309 LBZ524292:LBZ524309 LLV524292:LLV524309 LVR524292:LVR524309 MFN524292:MFN524309 MPJ524292:MPJ524309 MZF524292:MZF524309 NJB524292:NJB524309 NSX524292:NSX524309 OCT524292:OCT524309 OMP524292:OMP524309 OWL524292:OWL524309 PGH524292:PGH524309 PQD524292:PQD524309 PZZ524292:PZZ524309 QJV524292:QJV524309 QTR524292:QTR524309 RDN524292:RDN524309 RNJ524292:RNJ524309 RXF524292:RXF524309 SHB524292:SHB524309 SQX524292:SQX524309 TAT524292:TAT524309 TKP524292:TKP524309 TUL524292:TUL524309 UEH524292:UEH524309 UOD524292:UOD524309 UXZ524292:UXZ524309 VHV524292:VHV524309 VRR524292:VRR524309 WBN524292:WBN524309 WLJ524292:WLJ524309 WVF524292:WVF524309 IT589828:IT589845 SP589828:SP589845 ACL589828:ACL589845 AMH589828:AMH589845 AWD589828:AWD589845 BFZ589828:BFZ589845 BPV589828:BPV589845 BZR589828:BZR589845 CJN589828:CJN589845 CTJ589828:CTJ589845 DDF589828:DDF589845 DNB589828:DNB589845 DWX589828:DWX589845 EGT589828:EGT589845 EQP589828:EQP589845 FAL589828:FAL589845 FKH589828:FKH589845 FUD589828:FUD589845 GDZ589828:GDZ589845 GNV589828:GNV589845 GXR589828:GXR589845 HHN589828:HHN589845 HRJ589828:HRJ589845 IBF589828:IBF589845 ILB589828:ILB589845 IUX589828:IUX589845 JET589828:JET589845 JOP589828:JOP589845 JYL589828:JYL589845 KIH589828:KIH589845 KSD589828:KSD589845 LBZ589828:LBZ589845 LLV589828:LLV589845 LVR589828:LVR589845 MFN589828:MFN589845 MPJ589828:MPJ589845 MZF589828:MZF589845 NJB589828:NJB589845 NSX589828:NSX589845 OCT589828:OCT589845 OMP589828:OMP589845 OWL589828:OWL589845 PGH589828:PGH589845 PQD589828:PQD589845 PZZ589828:PZZ589845 QJV589828:QJV589845 QTR589828:QTR589845 RDN589828:RDN589845 RNJ589828:RNJ589845 RXF589828:RXF589845 SHB589828:SHB589845 SQX589828:SQX589845 TAT589828:TAT589845 TKP589828:TKP589845 TUL589828:TUL589845 UEH589828:UEH589845 UOD589828:UOD589845 UXZ589828:UXZ589845 VHV589828:VHV589845 VRR589828:VRR589845 WBN589828:WBN589845 WLJ589828:WLJ589845 WVF589828:WVF589845 IT655364:IT655381 SP655364:SP655381 ACL655364:ACL655381 AMH655364:AMH655381 AWD655364:AWD655381 BFZ655364:BFZ655381 BPV655364:BPV655381 BZR655364:BZR655381 CJN655364:CJN655381 CTJ655364:CTJ655381 DDF655364:DDF655381 DNB655364:DNB655381 DWX655364:DWX655381 EGT655364:EGT655381 EQP655364:EQP655381 FAL655364:FAL655381 FKH655364:FKH655381 FUD655364:FUD655381 GDZ655364:GDZ655381 GNV655364:GNV655381 GXR655364:GXR655381 HHN655364:HHN655381 HRJ655364:HRJ655381 IBF655364:IBF655381 ILB655364:ILB655381 IUX655364:IUX655381 JET655364:JET655381 JOP655364:JOP655381 JYL655364:JYL655381 KIH655364:KIH655381 KSD655364:KSD655381 LBZ655364:LBZ655381 LLV655364:LLV655381 LVR655364:LVR655381 MFN655364:MFN655381 MPJ655364:MPJ655381 MZF655364:MZF655381 NJB655364:NJB655381 NSX655364:NSX655381 OCT655364:OCT655381 OMP655364:OMP655381 OWL655364:OWL655381 PGH655364:PGH655381 PQD655364:PQD655381 PZZ655364:PZZ655381 QJV655364:QJV655381 QTR655364:QTR655381 RDN655364:RDN655381 RNJ655364:RNJ655381 RXF655364:RXF655381 SHB655364:SHB655381 SQX655364:SQX655381 TAT655364:TAT655381 TKP655364:TKP655381 TUL655364:TUL655381 UEH655364:UEH655381 UOD655364:UOD655381 UXZ655364:UXZ655381 VHV655364:VHV655381 VRR655364:VRR655381 WBN655364:WBN655381 WLJ655364:WLJ655381 WVF655364:WVF655381 IT720900:IT720917 SP720900:SP720917 ACL720900:ACL720917 AMH720900:AMH720917 AWD720900:AWD720917 BFZ720900:BFZ720917 BPV720900:BPV720917 BZR720900:BZR720917 CJN720900:CJN720917 CTJ720900:CTJ720917 DDF720900:DDF720917 DNB720900:DNB720917 DWX720900:DWX720917 EGT720900:EGT720917 EQP720900:EQP720917 FAL720900:FAL720917 FKH720900:FKH720917 FUD720900:FUD720917 GDZ720900:GDZ720917 GNV720900:GNV720917 GXR720900:GXR720917 HHN720900:HHN720917 HRJ720900:HRJ720917 IBF720900:IBF720917 ILB720900:ILB720917 IUX720900:IUX720917 JET720900:JET720917 JOP720900:JOP720917 JYL720900:JYL720917 KIH720900:KIH720917 KSD720900:KSD720917 LBZ720900:LBZ720917 LLV720900:LLV720917 LVR720900:LVR720917 MFN720900:MFN720917 MPJ720900:MPJ720917 MZF720900:MZF720917 NJB720900:NJB720917 NSX720900:NSX720917 OCT720900:OCT720917 OMP720900:OMP720917 OWL720900:OWL720917 PGH720900:PGH720917 PQD720900:PQD720917 PZZ720900:PZZ720917 QJV720900:QJV720917 QTR720900:QTR720917 RDN720900:RDN720917 RNJ720900:RNJ720917 RXF720900:RXF720917 SHB720900:SHB720917 SQX720900:SQX720917 TAT720900:TAT720917 TKP720900:TKP720917 TUL720900:TUL720917 UEH720900:UEH720917 UOD720900:UOD720917 UXZ720900:UXZ720917 VHV720900:VHV720917 VRR720900:VRR720917 WBN720900:WBN720917 WLJ720900:WLJ720917 WVF720900:WVF720917 IT786436:IT786453 SP786436:SP786453 ACL786436:ACL786453 AMH786436:AMH786453 AWD786436:AWD786453 BFZ786436:BFZ786453 BPV786436:BPV786453 BZR786436:BZR786453 CJN786436:CJN786453 CTJ786436:CTJ786453 DDF786436:DDF786453 DNB786436:DNB786453 DWX786436:DWX786453 EGT786436:EGT786453 EQP786436:EQP786453 FAL786436:FAL786453 FKH786436:FKH786453 FUD786436:FUD786453 GDZ786436:GDZ786453 GNV786436:GNV786453 GXR786436:GXR786453 HHN786436:HHN786453 HRJ786436:HRJ786453 IBF786436:IBF786453 ILB786436:ILB786453 IUX786436:IUX786453 JET786436:JET786453 JOP786436:JOP786453 JYL786436:JYL786453 KIH786436:KIH786453 KSD786436:KSD786453 LBZ786436:LBZ786453 LLV786436:LLV786453 LVR786436:LVR786453 MFN786436:MFN786453 MPJ786436:MPJ786453 MZF786436:MZF786453 NJB786436:NJB786453 NSX786436:NSX786453 OCT786436:OCT786453 OMP786436:OMP786453 OWL786436:OWL786453 PGH786436:PGH786453 PQD786436:PQD786453 PZZ786436:PZZ786453 QJV786436:QJV786453 QTR786436:QTR786453 RDN786436:RDN786453 RNJ786436:RNJ786453 RXF786436:RXF786453 SHB786436:SHB786453 SQX786436:SQX786453 TAT786436:TAT786453 TKP786436:TKP786453 TUL786436:TUL786453 UEH786436:UEH786453 UOD786436:UOD786453 UXZ786436:UXZ786453 VHV786436:VHV786453 VRR786436:VRR786453 WBN786436:WBN786453 WLJ786436:WLJ786453 WVF786436:WVF786453 IT851972:IT851989 SP851972:SP851989 ACL851972:ACL851989 AMH851972:AMH851989 AWD851972:AWD851989 BFZ851972:BFZ851989 BPV851972:BPV851989 BZR851972:BZR851989 CJN851972:CJN851989 CTJ851972:CTJ851989 DDF851972:DDF851989 DNB851972:DNB851989 DWX851972:DWX851989 EGT851972:EGT851989 EQP851972:EQP851989 FAL851972:FAL851989 FKH851972:FKH851989 FUD851972:FUD851989 GDZ851972:GDZ851989 GNV851972:GNV851989 GXR851972:GXR851989 HHN851972:HHN851989 HRJ851972:HRJ851989 IBF851972:IBF851989 ILB851972:ILB851989 IUX851972:IUX851989 JET851972:JET851989 JOP851972:JOP851989 JYL851972:JYL851989 KIH851972:KIH851989 KSD851972:KSD851989 LBZ851972:LBZ851989 LLV851972:LLV851989 LVR851972:LVR851989 MFN851972:MFN851989 MPJ851972:MPJ851989 MZF851972:MZF851989 NJB851972:NJB851989 NSX851972:NSX851989 OCT851972:OCT851989 OMP851972:OMP851989 OWL851972:OWL851989 PGH851972:PGH851989 PQD851972:PQD851989 PZZ851972:PZZ851989 QJV851972:QJV851989 QTR851972:QTR851989 RDN851972:RDN851989 RNJ851972:RNJ851989 RXF851972:RXF851989 SHB851972:SHB851989 SQX851972:SQX851989 TAT851972:TAT851989 TKP851972:TKP851989 TUL851972:TUL851989 UEH851972:UEH851989 UOD851972:UOD851989 UXZ851972:UXZ851989 VHV851972:VHV851989 VRR851972:VRR851989 WBN851972:WBN851989 WLJ851972:WLJ851989 WVF851972:WVF851989 IT917508:IT917525 SP917508:SP917525 ACL917508:ACL917525 AMH917508:AMH917525 AWD917508:AWD917525 BFZ917508:BFZ917525 BPV917508:BPV917525 BZR917508:BZR917525 CJN917508:CJN917525 CTJ917508:CTJ917525 DDF917508:DDF917525 DNB917508:DNB917525 DWX917508:DWX917525 EGT917508:EGT917525 EQP917508:EQP917525 FAL917508:FAL917525 FKH917508:FKH917525 FUD917508:FUD917525 GDZ917508:GDZ917525 GNV917508:GNV917525 GXR917508:GXR917525 HHN917508:HHN917525 HRJ917508:HRJ917525 IBF917508:IBF917525 ILB917508:ILB917525 IUX917508:IUX917525 JET917508:JET917525 JOP917508:JOP917525 JYL917508:JYL917525 KIH917508:KIH917525 KSD917508:KSD917525 LBZ917508:LBZ917525 LLV917508:LLV917525 LVR917508:LVR917525 MFN917508:MFN917525 MPJ917508:MPJ917525 MZF917508:MZF917525 NJB917508:NJB917525 NSX917508:NSX917525 OCT917508:OCT917525 OMP917508:OMP917525 OWL917508:OWL917525 PGH917508:PGH917525 PQD917508:PQD917525 PZZ917508:PZZ917525 QJV917508:QJV917525 QTR917508:QTR917525 RDN917508:RDN917525 RNJ917508:RNJ917525 RXF917508:RXF917525 SHB917508:SHB917525 SQX917508:SQX917525 TAT917508:TAT917525 TKP917508:TKP917525 TUL917508:TUL917525 UEH917508:UEH917525 UOD917508:UOD917525 UXZ917508:UXZ917525 VHV917508:VHV917525 VRR917508:VRR917525 WBN917508:WBN917525 WLJ917508:WLJ917525 WVF917508:WVF917525 IT983044:IT983061 SP983044:SP983061 ACL983044:ACL983061 AMH983044:AMH983061 AWD983044:AWD983061 BFZ983044:BFZ983061 BPV983044:BPV983061 BZR983044:BZR983061 CJN983044:CJN983061 CTJ983044:CTJ983061 DDF983044:DDF983061 DNB983044:DNB983061 DWX983044:DWX983061 EGT983044:EGT983061 EQP983044:EQP983061 FAL983044:FAL983061 FKH983044:FKH983061 FUD983044:FUD983061 GDZ983044:GDZ983061 GNV983044:GNV983061 GXR983044:GXR983061 HHN983044:HHN983061 HRJ983044:HRJ983061 IBF983044:IBF983061 ILB983044:ILB983061 IUX983044:IUX983061 JET983044:JET983061 JOP983044:JOP983061 JYL983044:JYL983061 KIH983044:KIH983061 KSD983044:KSD983061 LBZ983044:LBZ983061 LLV983044:LLV983061 LVR983044:LVR983061 MFN983044:MFN983061 MPJ983044:MPJ983061 MZF983044:MZF983061 NJB983044:NJB983061 NSX983044:NSX983061 OCT983044:OCT983061 OMP983044:OMP983061 OWL983044:OWL983061 PGH983044:PGH983061 PQD983044:PQD983061 PZZ983044:PZZ983061 QJV983044:QJV983061 QTR983044:QTR983061 RDN983044:RDN983061 RNJ983044:RNJ983061 RXF983044:RXF983061 SHB983044:SHB983061 SQX983044:SQX983061 TAT983044:TAT983061 TKP983044:TKP983061 TUL983044:TUL983061 UEH983044:UEH983061 UOD983044:UOD983061 UXZ983044:UXZ983061 VHV983044:VHV983061 VRR983044:VRR983061 WBN983044:WBN983061 WLJ983044:WLJ983061 WVF983044:WVF983061 IT7:IT34 SP7:SP34 ACL7:ACL34 AMH7:AMH34 AWD7:AWD34 BFZ7:BFZ34 BPV7:BPV34 BZR7:BZR34 CJN7:CJN34 CTJ7:CTJ34 DDF7:DDF34 DNB7:DNB34 DWX7:DWX34 EGT7:EGT34 EQP7:EQP34 FAL7:FAL34 FKH7:FKH34 FUD7:FUD34 GDZ7:GDZ34 GNV7:GNV34 GXR7:GXR34 HHN7:HHN34 HRJ7:HRJ34 IBF7:IBF34 ILB7:ILB34 IUX7:IUX34 JET7:JET34 JOP7:JOP34 JYL7:JYL34 KIH7:KIH34 KSD7:KSD34 LBZ7:LBZ34 LLV7:LLV34 LVR7:LVR34 MFN7:MFN34 MPJ7:MPJ34 MZF7:MZF34 NJB7:NJB34 NSX7:NSX34 OCT7:OCT34 OMP7:OMP34 OWL7:OWL34 PGH7:PGH34 PQD7:PQD34 PZZ7:PZZ34 QJV7:QJV34 QTR7:QTR34 RDN7:RDN34 RNJ7:RNJ34 RXF7:RXF34 SHB7:SHB34 SQX7:SQX34 TAT7:TAT34 TKP7:TKP34 TUL7:TUL34 UEH7:UEH34 UOD7:UOD34 UXZ7:UXZ34 VHV7:VHV34 VRR7:VRR34 WBN7:WBN34 WLJ7:WLJ34 WVF7:WVF34 IT65559:IT65568 SP65559:SP65568 ACL65559:ACL65568 AMH65559:AMH65568 AWD65559:AWD65568 BFZ65559:BFZ65568 BPV65559:BPV65568 BZR65559:BZR65568 CJN65559:CJN65568 CTJ65559:CTJ65568 DDF65559:DDF65568 DNB65559:DNB65568 DWX65559:DWX65568 EGT65559:EGT65568 EQP65559:EQP65568 FAL65559:FAL65568 FKH65559:FKH65568 FUD65559:FUD65568 GDZ65559:GDZ65568 GNV65559:GNV65568 GXR65559:GXR65568 HHN65559:HHN65568 HRJ65559:HRJ65568 IBF65559:IBF65568 ILB65559:ILB65568 IUX65559:IUX65568 JET65559:JET65568 JOP65559:JOP65568 JYL65559:JYL65568 KIH65559:KIH65568 KSD65559:KSD65568 LBZ65559:LBZ65568 LLV65559:LLV65568 LVR65559:LVR65568 MFN65559:MFN65568 MPJ65559:MPJ65568 MZF65559:MZF65568 NJB65559:NJB65568 NSX65559:NSX65568 OCT65559:OCT65568 OMP65559:OMP65568 OWL65559:OWL65568 PGH65559:PGH65568 PQD65559:PQD65568 PZZ65559:PZZ65568 QJV65559:QJV65568 QTR65559:QTR65568 RDN65559:RDN65568 RNJ65559:RNJ65568 RXF65559:RXF65568 SHB65559:SHB65568 SQX65559:SQX65568 TAT65559:TAT65568 TKP65559:TKP65568 TUL65559:TUL65568 UEH65559:UEH65568 UOD65559:UOD65568 UXZ65559:UXZ65568 VHV65559:VHV65568 VRR65559:VRR65568 WBN65559:WBN65568 WLJ65559:WLJ65568 WVF65559:WVF65568 IT131095:IT131104 SP131095:SP131104 ACL131095:ACL131104 AMH131095:AMH131104 AWD131095:AWD131104 BFZ131095:BFZ131104 BPV131095:BPV131104 BZR131095:BZR131104 CJN131095:CJN131104 CTJ131095:CTJ131104 DDF131095:DDF131104 DNB131095:DNB131104 DWX131095:DWX131104 EGT131095:EGT131104 EQP131095:EQP131104 FAL131095:FAL131104 FKH131095:FKH131104 FUD131095:FUD131104 GDZ131095:GDZ131104 GNV131095:GNV131104 GXR131095:GXR131104 HHN131095:HHN131104 HRJ131095:HRJ131104 IBF131095:IBF131104 ILB131095:ILB131104 IUX131095:IUX131104 JET131095:JET131104 JOP131095:JOP131104 JYL131095:JYL131104 KIH131095:KIH131104 KSD131095:KSD131104 LBZ131095:LBZ131104 LLV131095:LLV131104 LVR131095:LVR131104 MFN131095:MFN131104 MPJ131095:MPJ131104 MZF131095:MZF131104 NJB131095:NJB131104 NSX131095:NSX131104 OCT131095:OCT131104 OMP131095:OMP131104 OWL131095:OWL131104 PGH131095:PGH131104 PQD131095:PQD131104 PZZ131095:PZZ131104 QJV131095:QJV131104 QTR131095:QTR131104 RDN131095:RDN131104 RNJ131095:RNJ131104 RXF131095:RXF131104 SHB131095:SHB131104 SQX131095:SQX131104 TAT131095:TAT131104 TKP131095:TKP131104 TUL131095:TUL131104 UEH131095:UEH131104 UOD131095:UOD131104 UXZ131095:UXZ131104 VHV131095:VHV131104 VRR131095:VRR131104 WBN131095:WBN131104 WLJ131095:WLJ131104 WVF131095:WVF131104 IT196631:IT196640 SP196631:SP196640 ACL196631:ACL196640 AMH196631:AMH196640 AWD196631:AWD196640 BFZ196631:BFZ196640 BPV196631:BPV196640 BZR196631:BZR196640 CJN196631:CJN196640 CTJ196631:CTJ196640 DDF196631:DDF196640 DNB196631:DNB196640 DWX196631:DWX196640 EGT196631:EGT196640 EQP196631:EQP196640 FAL196631:FAL196640 FKH196631:FKH196640 FUD196631:FUD196640 GDZ196631:GDZ196640 GNV196631:GNV196640 GXR196631:GXR196640 HHN196631:HHN196640 HRJ196631:HRJ196640 IBF196631:IBF196640 ILB196631:ILB196640 IUX196631:IUX196640 JET196631:JET196640 JOP196631:JOP196640 JYL196631:JYL196640 KIH196631:KIH196640 KSD196631:KSD196640 LBZ196631:LBZ196640 LLV196631:LLV196640 LVR196631:LVR196640 MFN196631:MFN196640 MPJ196631:MPJ196640 MZF196631:MZF196640 NJB196631:NJB196640 NSX196631:NSX196640 OCT196631:OCT196640 OMP196631:OMP196640 OWL196631:OWL196640 PGH196631:PGH196640 PQD196631:PQD196640 PZZ196631:PZZ196640 QJV196631:QJV196640 QTR196631:QTR196640 RDN196631:RDN196640 RNJ196631:RNJ196640 RXF196631:RXF196640 SHB196631:SHB196640 SQX196631:SQX196640 TAT196631:TAT196640 TKP196631:TKP196640 TUL196631:TUL196640 UEH196631:UEH196640 UOD196631:UOD196640 UXZ196631:UXZ196640 VHV196631:VHV196640 VRR196631:VRR196640 WBN196631:WBN196640 WLJ196631:WLJ196640 WVF196631:WVF196640 IT262167:IT262176 SP262167:SP262176 ACL262167:ACL262176 AMH262167:AMH262176 AWD262167:AWD262176 BFZ262167:BFZ262176 BPV262167:BPV262176 BZR262167:BZR262176 CJN262167:CJN262176 CTJ262167:CTJ262176 DDF262167:DDF262176 DNB262167:DNB262176 DWX262167:DWX262176 EGT262167:EGT262176 EQP262167:EQP262176 FAL262167:FAL262176 FKH262167:FKH262176 FUD262167:FUD262176 GDZ262167:GDZ262176 GNV262167:GNV262176 GXR262167:GXR262176 HHN262167:HHN262176 HRJ262167:HRJ262176 IBF262167:IBF262176 ILB262167:ILB262176 IUX262167:IUX262176 JET262167:JET262176 JOP262167:JOP262176 JYL262167:JYL262176 KIH262167:KIH262176 KSD262167:KSD262176 LBZ262167:LBZ262176 LLV262167:LLV262176 LVR262167:LVR262176 MFN262167:MFN262176 MPJ262167:MPJ262176 MZF262167:MZF262176 NJB262167:NJB262176 NSX262167:NSX262176 OCT262167:OCT262176 OMP262167:OMP262176 OWL262167:OWL262176 PGH262167:PGH262176 PQD262167:PQD262176 PZZ262167:PZZ262176 QJV262167:QJV262176 QTR262167:QTR262176 RDN262167:RDN262176 RNJ262167:RNJ262176 RXF262167:RXF262176 SHB262167:SHB262176 SQX262167:SQX262176 TAT262167:TAT262176 TKP262167:TKP262176 TUL262167:TUL262176 UEH262167:UEH262176 UOD262167:UOD262176 UXZ262167:UXZ262176 VHV262167:VHV262176 VRR262167:VRR262176 WBN262167:WBN262176 WLJ262167:WLJ262176 WVF262167:WVF262176 IT327703:IT327712 SP327703:SP327712 ACL327703:ACL327712 AMH327703:AMH327712 AWD327703:AWD327712 BFZ327703:BFZ327712 BPV327703:BPV327712 BZR327703:BZR327712 CJN327703:CJN327712 CTJ327703:CTJ327712 DDF327703:DDF327712 DNB327703:DNB327712 DWX327703:DWX327712 EGT327703:EGT327712 EQP327703:EQP327712 FAL327703:FAL327712 FKH327703:FKH327712 FUD327703:FUD327712 GDZ327703:GDZ327712 GNV327703:GNV327712 GXR327703:GXR327712 HHN327703:HHN327712 HRJ327703:HRJ327712 IBF327703:IBF327712 ILB327703:ILB327712 IUX327703:IUX327712 JET327703:JET327712 JOP327703:JOP327712 JYL327703:JYL327712 KIH327703:KIH327712 KSD327703:KSD327712 LBZ327703:LBZ327712 LLV327703:LLV327712 LVR327703:LVR327712 MFN327703:MFN327712 MPJ327703:MPJ327712 MZF327703:MZF327712 NJB327703:NJB327712 NSX327703:NSX327712 OCT327703:OCT327712 OMP327703:OMP327712 OWL327703:OWL327712 PGH327703:PGH327712 PQD327703:PQD327712 PZZ327703:PZZ327712 QJV327703:QJV327712 QTR327703:QTR327712 RDN327703:RDN327712 RNJ327703:RNJ327712 RXF327703:RXF327712 SHB327703:SHB327712 SQX327703:SQX327712 TAT327703:TAT327712 TKP327703:TKP327712 TUL327703:TUL327712 UEH327703:UEH327712 UOD327703:UOD327712 UXZ327703:UXZ327712 VHV327703:VHV327712 VRR327703:VRR327712 WBN327703:WBN327712 WLJ327703:WLJ327712 WVF327703:WVF327712 IT393239:IT393248 SP393239:SP393248 ACL393239:ACL393248 AMH393239:AMH393248 AWD393239:AWD393248 BFZ393239:BFZ393248 BPV393239:BPV393248 BZR393239:BZR393248 CJN393239:CJN393248 CTJ393239:CTJ393248 DDF393239:DDF393248 DNB393239:DNB393248 DWX393239:DWX393248 EGT393239:EGT393248 EQP393239:EQP393248 FAL393239:FAL393248 FKH393239:FKH393248 FUD393239:FUD393248 GDZ393239:GDZ393248 GNV393239:GNV393248 GXR393239:GXR393248 HHN393239:HHN393248 HRJ393239:HRJ393248 IBF393239:IBF393248 ILB393239:ILB393248 IUX393239:IUX393248 JET393239:JET393248 JOP393239:JOP393248 JYL393239:JYL393248 KIH393239:KIH393248 KSD393239:KSD393248 LBZ393239:LBZ393248 LLV393239:LLV393248 LVR393239:LVR393248 MFN393239:MFN393248 MPJ393239:MPJ393248 MZF393239:MZF393248 NJB393239:NJB393248 NSX393239:NSX393248 OCT393239:OCT393248 OMP393239:OMP393248 OWL393239:OWL393248 PGH393239:PGH393248 PQD393239:PQD393248 PZZ393239:PZZ393248 QJV393239:QJV393248 QTR393239:QTR393248 RDN393239:RDN393248 RNJ393239:RNJ393248 RXF393239:RXF393248 SHB393239:SHB393248 SQX393239:SQX393248 TAT393239:TAT393248 TKP393239:TKP393248 TUL393239:TUL393248 UEH393239:UEH393248 UOD393239:UOD393248 UXZ393239:UXZ393248 VHV393239:VHV393248 VRR393239:VRR393248 WBN393239:WBN393248 WLJ393239:WLJ393248 WVF393239:WVF393248 IT458775:IT458784 SP458775:SP458784 ACL458775:ACL458784 AMH458775:AMH458784 AWD458775:AWD458784 BFZ458775:BFZ458784 BPV458775:BPV458784 BZR458775:BZR458784 CJN458775:CJN458784 CTJ458775:CTJ458784 DDF458775:DDF458784 DNB458775:DNB458784 DWX458775:DWX458784 EGT458775:EGT458784 EQP458775:EQP458784 FAL458775:FAL458784 FKH458775:FKH458784 FUD458775:FUD458784 GDZ458775:GDZ458784 GNV458775:GNV458784 GXR458775:GXR458784 HHN458775:HHN458784 HRJ458775:HRJ458784 IBF458775:IBF458784 ILB458775:ILB458784 IUX458775:IUX458784 JET458775:JET458784 JOP458775:JOP458784 JYL458775:JYL458784 KIH458775:KIH458784 KSD458775:KSD458784 LBZ458775:LBZ458784 LLV458775:LLV458784 LVR458775:LVR458784 MFN458775:MFN458784 MPJ458775:MPJ458784 MZF458775:MZF458784 NJB458775:NJB458784 NSX458775:NSX458784 OCT458775:OCT458784 OMP458775:OMP458784 OWL458775:OWL458784 PGH458775:PGH458784 PQD458775:PQD458784 PZZ458775:PZZ458784 QJV458775:QJV458784 QTR458775:QTR458784 RDN458775:RDN458784 RNJ458775:RNJ458784 RXF458775:RXF458784 SHB458775:SHB458784 SQX458775:SQX458784 TAT458775:TAT458784 TKP458775:TKP458784 TUL458775:TUL458784 UEH458775:UEH458784 UOD458775:UOD458784 UXZ458775:UXZ458784 VHV458775:VHV458784 VRR458775:VRR458784 WBN458775:WBN458784 WLJ458775:WLJ458784 WVF458775:WVF458784 IT524311:IT524320 SP524311:SP524320 ACL524311:ACL524320 AMH524311:AMH524320 AWD524311:AWD524320 BFZ524311:BFZ524320 BPV524311:BPV524320 BZR524311:BZR524320 CJN524311:CJN524320 CTJ524311:CTJ524320 DDF524311:DDF524320 DNB524311:DNB524320 DWX524311:DWX524320 EGT524311:EGT524320 EQP524311:EQP524320 FAL524311:FAL524320 FKH524311:FKH524320 FUD524311:FUD524320 GDZ524311:GDZ524320 GNV524311:GNV524320 GXR524311:GXR524320 HHN524311:HHN524320 HRJ524311:HRJ524320 IBF524311:IBF524320 ILB524311:ILB524320 IUX524311:IUX524320 JET524311:JET524320 JOP524311:JOP524320 JYL524311:JYL524320 KIH524311:KIH524320 KSD524311:KSD524320 LBZ524311:LBZ524320 LLV524311:LLV524320 LVR524311:LVR524320 MFN524311:MFN524320 MPJ524311:MPJ524320 MZF524311:MZF524320 NJB524311:NJB524320 NSX524311:NSX524320 OCT524311:OCT524320 OMP524311:OMP524320 OWL524311:OWL524320 PGH524311:PGH524320 PQD524311:PQD524320 PZZ524311:PZZ524320 QJV524311:QJV524320 QTR524311:QTR524320 RDN524311:RDN524320 RNJ524311:RNJ524320 RXF524311:RXF524320 SHB524311:SHB524320 SQX524311:SQX524320 TAT524311:TAT524320 TKP524311:TKP524320 TUL524311:TUL524320 UEH524311:UEH524320 UOD524311:UOD524320 UXZ524311:UXZ524320 VHV524311:VHV524320 VRR524311:VRR524320 WBN524311:WBN524320 WLJ524311:WLJ524320 WVF524311:WVF524320 IT589847:IT589856 SP589847:SP589856 ACL589847:ACL589856 AMH589847:AMH589856 AWD589847:AWD589856 BFZ589847:BFZ589856 BPV589847:BPV589856 BZR589847:BZR589856 CJN589847:CJN589856 CTJ589847:CTJ589856 DDF589847:DDF589856 DNB589847:DNB589856 DWX589847:DWX589856 EGT589847:EGT589856 EQP589847:EQP589856 FAL589847:FAL589856 FKH589847:FKH589856 FUD589847:FUD589856 GDZ589847:GDZ589856 GNV589847:GNV589856 GXR589847:GXR589856 HHN589847:HHN589856 HRJ589847:HRJ589856 IBF589847:IBF589856 ILB589847:ILB589856 IUX589847:IUX589856 JET589847:JET589856 JOP589847:JOP589856 JYL589847:JYL589856 KIH589847:KIH589856 KSD589847:KSD589856 LBZ589847:LBZ589856 LLV589847:LLV589856 LVR589847:LVR589856 MFN589847:MFN589856 MPJ589847:MPJ589856 MZF589847:MZF589856 NJB589847:NJB589856 NSX589847:NSX589856 OCT589847:OCT589856 OMP589847:OMP589856 OWL589847:OWL589856 PGH589847:PGH589856 PQD589847:PQD589856 PZZ589847:PZZ589856 QJV589847:QJV589856 QTR589847:QTR589856 RDN589847:RDN589856 RNJ589847:RNJ589856 RXF589847:RXF589856 SHB589847:SHB589856 SQX589847:SQX589856 TAT589847:TAT589856 TKP589847:TKP589856 TUL589847:TUL589856 UEH589847:UEH589856 UOD589847:UOD589856 UXZ589847:UXZ589856 VHV589847:VHV589856 VRR589847:VRR589856 WBN589847:WBN589856 WLJ589847:WLJ589856 WVF589847:WVF589856 IT655383:IT655392 SP655383:SP655392 ACL655383:ACL655392 AMH655383:AMH655392 AWD655383:AWD655392 BFZ655383:BFZ655392 BPV655383:BPV655392 BZR655383:BZR655392 CJN655383:CJN655392 CTJ655383:CTJ655392 DDF655383:DDF655392 DNB655383:DNB655392 DWX655383:DWX655392 EGT655383:EGT655392 EQP655383:EQP655392 FAL655383:FAL655392 FKH655383:FKH655392 FUD655383:FUD655392 GDZ655383:GDZ655392 GNV655383:GNV655392 GXR655383:GXR655392 HHN655383:HHN655392 HRJ655383:HRJ655392 IBF655383:IBF655392 ILB655383:ILB655392 IUX655383:IUX655392 JET655383:JET655392 JOP655383:JOP655392 JYL655383:JYL655392 KIH655383:KIH655392 KSD655383:KSD655392 LBZ655383:LBZ655392 LLV655383:LLV655392 LVR655383:LVR655392 MFN655383:MFN655392 MPJ655383:MPJ655392 MZF655383:MZF655392 NJB655383:NJB655392 NSX655383:NSX655392 OCT655383:OCT655392 OMP655383:OMP655392 OWL655383:OWL655392 PGH655383:PGH655392 PQD655383:PQD655392 PZZ655383:PZZ655392 QJV655383:QJV655392 QTR655383:QTR655392 RDN655383:RDN655392 RNJ655383:RNJ655392 RXF655383:RXF655392 SHB655383:SHB655392 SQX655383:SQX655392 TAT655383:TAT655392 TKP655383:TKP655392 TUL655383:TUL655392 UEH655383:UEH655392 UOD655383:UOD655392 UXZ655383:UXZ655392 VHV655383:VHV655392 VRR655383:VRR655392 WBN655383:WBN655392 WLJ655383:WLJ655392 WVF655383:WVF655392 IT720919:IT720928 SP720919:SP720928 ACL720919:ACL720928 AMH720919:AMH720928 AWD720919:AWD720928 BFZ720919:BFZ720928 BPV720919:BPV720928 BZR720919:BZR720928 CJN720919:CJN720928 CTJ720919:CTJ720928 DDF720919:DDF720928 DNB720919:DNB720928 DWX720919:DWX720928 EGT720919:EGT720928 EQP720919:EQP720928 FAL720919:FAL720928 FKH720919:FKH720928 FUD720919:FUD720928 GDZ720919:GDZ720928 GNV720919:GNV720928 GXR720919:GXR720928 HHN720919:HHN720928 HRJ720919:HRJ720928 IBF720919:IBF720928 ILB720919:ILB720928 IUX720919:IUX720928 JET720919:JET720928 JOP720919:JOP720928 JYL720919:JYL720928 KIH720919:KIH720928 KSD720919:KSD720928 LBZ720919:LBZ720928 LLV720919:LLV720928 LVR720919:LVR720928 MFN720919:MFN720928 MPJ720919:MPJ720928 MZF720919:MZF720928 NJB720919:NJB720928 NSX720919:NSX720928 OCT720919:OCT720928 OMP720919:OMP720928 OWL720919:OWL720928 PGH720919:PGH720928 PQD720919:PQD720928 PZZ720919:PZZ720928 QJV720919:QJV720928 QTR720919:QTR720928 RDN720919:RDN720928 RNJ720919:RNJ720928 RXF720919:RXF720928 SHB720919:SHB720928 SQX720919:SQX720928 TAT720919:TAT720928 TKP720919:TKP720928 TUL720919:TUL720928 UEH720919:UEH720928 UOD720919:UOD720928 UXZ720919:UXZ720928 VHV720919:VHV720928 VRR720919:VRR720928 WBN720919:WBN720928 WLJ720919:WLJ720928 WVF720919:WVF720928 IT786455:IT786464 SP786455:SP786464 ACL786455:ACL786464 AMH786455:AMH786464 AWD786455:AWD786464 BFZ786455:BFZ786464 BPV786455:BPV786464 BZR786455:BZR786464 CJN786455:CJN786464 CTJ786455:CTJ786464 DDF786455:DDF786464 DNB786455:DNB786464 DWX786455:DWX786464 EGT786455:EGT786464 EQP786455:EQP786464 FAL786455:FAL786464 FKH786455:FKH786464 FUD786455:FUD786464 GDZ786455:GDZ786464 GNV786455:GNV786464 GXR786455:GXR786464 HHN786455:HHN786464 HRJ786455:HRJ786464 IBF786455:IBF786464 ILB786455:ILB786464 IUX786455:IUX786464 JET786455:JET786464 JOP786455:JOP786464 JYL786455:JYL786464 KIH786455:KIH786464 KSD786455:KSD786464 LBZ786455:LBZ786464 LLV786455:LLV786464 LVR786455:LVR786464 MFN786455:MFN786464 MPJ786455:MPJ786464 MZF786455:MZF786464 NJB786455:NJB786464 NSX786455:NSX786464 OCT786455:OCT786464 OMP786455:OMP786464 OWL786455:OWL786464 PGH786455:PGH786464 PQD786455:PQD786464 PZZ786455:PZZ786464 QJV786455:QJV786464 QTR786455:QTR786464 RDN786455:RDN786464 RNJ786455:RNJ786464 RXF786455:RXF786464 SHB786455:SHB786464 SQX786455:SQX786464 TAT786455:TAT786464 TKP786455:TKP786464 TUL786455:TUL786464 UEH786455:UEH786464 UOD786455:UOD786464 UXZ786455:UXZ786464 VHV786455:VHV786464 VRR786455:VRR786464 WBN786455:WBN786464 WLJ786455:WLJ786464 WVF786455:WVF786464 IT851991:IT852000 SP851991:SP852000 ACL851991:ACL852000 AMH851991:AMH852000 AWD851991:AWD852000 BFZ851991:BFZ852000 BPV851991:BPV852000 BZR851991:BZR852000 CJN851991:CJN852000 CTJ851991:CTJ852000 DDF851991:DDF852000 DNB851991:DNB852000 DWX851991:DWX852000 EGT851991:EGT852000 EQP851991:EQP852000 FAL851991:FAL852000 FKH851991:FKH852000 FUD851991:FUD852000 GDZ851991:GDZ852000 GNV851991:GNV852000 GXR851991:GXR852000 HHN851991:HHN852000 HRJ851991:HRJ852000 IBF851991:IBF852000 ILB851991:ILB852000 IUX851991:IUX852000 JET851991:JET852000 JOP851991:JOP852000 JYL851991:JYL852000 KIH851991:KIH852000 KSD851991:KSD852000 LBZ851991:LBZ852000 LLV851991:LLV852000 LVR851991:LVR852000 MFN851991:MFN852000 MPJ851991:MPJ852000 MZF851991:MZF852000 NJB851991:NJB852000 NSX851991:NSX852000 OCT851991:OCT852000 OMP851991:OMP852000 OWL851991:OWL852000 PGH851991:PGH852000 PQD851991:PQD852000 PZZ851991:PZZ852000 QJV851991:QJV852000 QTR851991:QTR852000 RDN851991:RDN852000 RNJ851991:RNJ852000 RXF851991:RXF852000 SHB851991:SHB852000 SQX851991:SQX852000 TAT851991:TAT852000 TKP851991:TKP852000 TUL851991:TUL852000 UEH851991:UEH852000 UOD851991:UOD852000 UXZ851991:UXZ852000 VHV851991:VHV852000 VRR851991:VRR852000 WBN851991:WBN852000 WLJ851991:WLJ852000 WVF851991:WVF852000 IT917527:IT917536 SP917527:SP917536 ACL917527:ACL917536 AMH917527:AMH917536 AWD917527:AWD917536 BFZ917527:BFZ917536 BPV917527:BPV917536 BZR917527:BZR917536 CJN917527:CJN917536 CTJ917527:CTJ917536 DDF917527:DDF917536 DNB917527:DNB917536 DWX917527:DWX917536 EGT917527:EGT917536 EQP917527:EQP917536 FAL917527:FAL917536 FKH917527:FKH917536 FUD917527:FUD917536 GDZ917527:GDZ917536 GNV917527:GNV917536 GXR917527:GXR917536 HHN917527:HHN917536 HRJ917527:HRJ917536 IBF917527:IBF917536 ILB917527:ILB917536 IUX917527:IUX917536 JET917527:JET917536 JOP917527:JOP917536 JYL917527:JYL917536 KIH917527:KIH917536 KSD917527:KSD917536 LBZ917527:LBZ917536 LLV917527:LLV917536 LVR917527:LVR917536 MFN917527:MFN917536 MPJ917527:MPJ917536 MZF917527:MZF917536 NJB917527:NJB917536 NSX917527:NSX917536 OCT917527:OCT917536 OMP917527:OMP917536 OWL917527:OWL917536 PGH917527:PGH917536 PQD917527:PQD917536 PZZ917527:PZZ917536 QJV917527:QJV917536 QTR917527:QTR917536 RDN917527:RDN917536 RNJ917527:RNJ917536 RXF917527:RXF917536 SHB917527:SHB917536 SQX917527:SQX917536 TAT917527:TAT917536 TKP917527:TKP917536 TUL917527:TUL917536 UEH917527:UEH917536 UOD917527:UOD917536 UXZ917527:UXZ917536 VHV917527:VHV917536 VRR917527:VRR917536 WBN917527:WBN917536 WLJ917527:WLJ917536 WVF917527:WVF917536 IT983063:IT983072 SP983063:SP983072 ACL983063:ACL983072 AMH983063:AMH983072 AWD983063:AWD983072 BFZ983063:BFZ983072 BPV983063:BPV983072 BZR983063:BZR983072 CJN983063:CJN983072 CTJ983063:CTJ983072 DDF983063:DDF983072 DNB983063:DNB983072 DWX983063:DWX983072 EGT983063:EGT983072 EQP983063:EQP983072 FAL983063:FAL983072 FKH983063:FKH983072 FUD983063:FUD983072 GDZ983063:GDZ983072 GNV983063:GNV983072 GXR983063:GXR983072 HHN983063:HHN983072 HRJ983063:HRJ983072 IBF983063:IBF983072 ILB983063:ILB983072 IUX983063:IUX983072 JET983063:JET983072 JOP983063:JOP983072 JYL983063:JYL983072 KIH983063:KIH983072 KSD983063:KSD983072 LBZ983063:LBZ983072 LLV983063:LLV983072 LVR983063:LVR983072 MFN983063:MFN983072 MPJ983063:MPJ983072 MZF983063:MZF983072 NJB983063:NJB983072 NSX983063:NSX983072 OCT983063:OCT983072 OMP983063:OMP983072 OWL983063:OWL983072 PGH983063:PGH983072 PQD983063:PQD983072 PZZ983063:PZZ983072 QJV983063:QJV983072 QTR983063:QTR983072 RDN983063:RDN983072 RNJ983063:RNJ983072 RXF983063:RXF983072 SHB983063:SHB983072 SQX983063:SQX983072 TAT983063:TAT983072 TKP983063:TKP983072 TUL983063:TUL983072 UEH983063:UEH983072 UOD983063:UOD983072 UXZ983063:UXZ983072 VHV983063:VHV983072 VRR983063:VRR983072 WBN983063:WBN983072 WLJ983063:WLJ983072 WVF983063:WVF983072 WVI983063:WVI983072 IW37:IW40 SS37:SS40 ACO37:ACO40 AMK37:AMK40 AWG37:AWG40 BGC37:BGC40 BPY37:BPY40 BZU37:BZU40 CJQ37:CJQ40 CTM37:CTM40 DDI37:DDI40 DNE37:DNE40 DXA37:DXA40 EGW37:EGW40 EQS37:EQS40 FAO37:FAO40 FKK37:FKK40 FUG37:FUG40 GEC37:GEC40 GNY37:GNY40 GXU37:GXU40 HHQ37:HHQ40 HRM37:HRM40 IBI37:IBI40 ILE37:ILE40 IVA37:IVA40 JEW37:JEW40 JOS37:JOS40 JYO37:JYO40 KIK37:KIK40 KSG37:KSG40 LCC37:LCC40 LLY37:LLY40 LVU37:LVU40 MFQ37:MFQ40 MPM37:MPM40 MZI37:MZI40 NJE37:NJE40 NTA37:NTA40 OCW37:OCW40 OMS37:OMS40 OWO37:OWO40 PGK37:PGK40 PQG37:PQG40 QAC37:QAC40 QJY37:QJY40 QTU37:QTU40 RDQ37:RDQ40 RNM37:RNM40 RXI37:RXI40 SHE37:SHE40 SRA37:SRA40 TAW37:TAW40 TKS37:TKS40 TUO37:TUO40 UEK37:UEK40 UOG37:UOG40 UYC37:UYC40 VHY37:VHY40 VRU37:VRU40 WBQ37:WBQ40 WLM37:WLM40 WVI37:WVI40 D65571:E65574 IW65571:IW65574 SS65571:SS65574 ACO65571:ACO65574 AMK65571:AMK65574 AWG65571:AWG65574 BGC65571:BGC65574 BPY65571:BPY65574 BZU65571:BZU65574 CJQ65571:CJQ65574 CTM65571:CTM65574 DDI65571:DDI65574 DNE65571:DNE65574 DXA65571:DXA65574 EGW65571:EGW65574 EQS65571:EQS65574 FAO65571:FAO65574 FKK65571:FKK65574 FUG65571:FUG65574 GEC65571:GEC65574 GNY65571:GNY65574 GXU65571:GXU65574 HHQ65571:HHQ65574 HRM65571:HRM65574 IBI65571:IBI65574 ILE65571:ILE65574 IVA65571:IVA65574 JEW65571:JEW65574 JOS65571:JOS65574 JYO65571:JYO65574 KIK65571:KIK65574 KSG65571:KSG65574 LCC65571:LCC65574 LLY65571:LLY65574 LVU65571:LVU65574 MFQ65571:MFQ65574 MPM65571:MPM65574 MZI65571:MZI65574 NJE65571:NJE65574 NTA65571:NTA65574 OCW65571:OCW65574 OMS65571:OMS65574 OWO65571:OWO65574 PGK65571:PGK65574 PQG65571:PQG65574 QAC65571:QAC65574 QJY65571:QJY65574 QTU65571:QTU65574 RDQ65571:RDQ65574 RNM65571:RNM65574 RXI65571:RXI65574 SHE65571:SHE65574 SRA65571:SRA65574 TAW65571:TAW65574 TKS65571:TKS65574 TUO65571:TUO65574 UEK65571:UEK65574 UOG65571:UOG65574 UYC65571:UYC65574 VHY65571:VHY65574 VRU65571:VRU65574 WBQ65571:WBQ65574 WLM65571:WLM65574 WVI65571:WVI65574 D131107:E131110 IW131107:IW131110 SS131107:SS131110 ACO131107:ACO131110 AMK131107:AMK131110 AWG131107:AWG131110 BGC131107:BGC131110 BPY131107:BPY131110 BZU131107:BZU131110 CJQ131107:CJQ131110 CTM131107:CTM131110 DDI131107:DDI131110 DNE131107:DNE131110 DXA131107:DXA131110 EGW131107:EGW131110 EQS131107:EQS131110 FAO131107:FAO131110 FKK131107:FKK131110 FUG131107:FUG131110 GEC131107:GEC131110 GNY131107:GNY131110 GXU131107:GXU131110 HHQ131107:HHQ131110 HRM131107:HRM131110 IBI131107:IBI131110 ILE131107:ILE131110 IVA131107:IVA131110 JEW131107:JEW131110 JOS131107:JOS131110 JYO131107:JYO131110 KIK131107:KIK131110 KSG131107:KSG131110 LCC131107:LCC131110 LLY131107:LLY131110 LVU131107:LVU131110 MFQ131107:MFQ131110 MPM131107:MPM131110 MZI131107:MZI131110 NJE131107:NJE131110 NTA131107:NTA131110 OCW131107:OCW131110 OMS131107:OMS131110 OWO131107:OWO131110 PGK131107:PGK131110 PQG131107:PQG131110 QAC131107:QAC131110 QJY131107:QJY131110 QTU131107:QTU131110 RDQ131107:RDQ131110 RNM131107:RNM131110 RXI131107:RXI131110 SHE131107:SHE131110 SRA131107:SRA131110 TAW131107:TAW131110 TKS131107:TKS131110 TUO131107:TUO131110 UEK131107:UEK131110 UOG131107:UOG131110 UYC131107:UYC131110 VHY131107:VHY131110 VRU131107:VRU131110 WBQ131107:WBQ131110 WLM131107:WLM131110 WVI131107:WVI131110 D196643:E196646 IW196643:IW196646 SS196643:SS196646 ACO196643:ACO196646 AMK196643:AMK196646 AWG196643:AWG196646 BGC196643:BGC196646 BPY196643:BPY196646 BZU196643:BZU196646 CJQ196643:CJQ196646 CTM196643:CTM196646 DDI196643:DDI196646 DNE196643:DNE196646 DXA196643:DXA196646 EGW196643:EGW196646 EQS196643:EQS196646 FAO196643:FAO196646 FKK196643:FKK196646 FUG196643:FUG196646 GEC196643:GEC196646 GNY196643:GNY196646 GXU196643:GXU196646 HHQ196643:HHQ196646 HRM196643:HRM196646 IBI196643:IBI196646 ILE196643:ILE196646 IVA196643:IVA196646 JEW196643:JEW196646 JOS196643:JOS196646 JYO196643:JYO196646 KIK196643:KIK196646 KSG196643:KSG196646 LCC196643:LCC196646 LLY196643:LLY196646 LVU196643:LVU196646 MFQ196643:MFQ196646 MPM196643:MPM196646 MZI196643:MZI196646 NJE196643:NJE196646 NTA196643:NTA196646 OCW196643:OCW196646 OMS196643:OMS196646 OWO196643:OWO196646 PGK196643:PGK196646 PQG196643:PQG196646 QAC196643:QAC196646 QJY196643:QJY196646 QTU196643:QTU196646 RDQ196643:RDQ196646 RNM196643:RNM196646 RXI196643:RXI196646 SHE196643:SHE196646 SRA196643:SRA196646 TAW196643:TAW196646 TKS196643:TKS196646 TUO196643:TUO196646 UEK196643:UEK196646 UOG196643:UOG196646 UYC196643:UYC196646 VHY196643:VHY196646 VRU196643:VRU196646 WBQ196643:WBQ196646 WLM196643:WLM196646 WVI196643:WVI196646 D262179:E262182 IW262179:IW262182 SS262179:SS262182 ACO262179:ACO262182 AMK262179:AMK262182 AWG262179:AWG262182 BGC262179:BGC262182 BPY262179:BPY262182 BZU262179:BZU262182 CJQ262179:CJQ262182 CTM262179:CTM262182 DDI262179:DDI262182 DNE262179:DNE262182 DXA262179:DXA262182 EGW262179:EGW262182 EQS262179:EQS262182 FAO262179:FAO262182 FKK262179:FKK262182 FUG262179:FUG262182 GEC262179:GEC262182 GNY262179:GNY262182 GXU262179:GXU262182 HHQ262179:HHQ262182 HRM262179:HRM262182 IBI262179:IBI262182 ILE262179:ILE262182 IVA262179:IVA262182 JEW262179:JEW262182 JOS262179:JOS262182 JYO262179:JYO262182 KIK262179:KIK262182 KSG262179:KSG262182 LCC262179:LCC262182 LLY262179:LLY262182 LVU262179:LVU262182 MFQ262179:MFQ262182 MPM262179:MPM262182 MZI262179:MZI262182 NJE262179:NJE262182 NTA262179:NTA262182 OCW262179:OCW262182 OMS262179:OMS262182 OWO262179:OWO262182 PGK262179:PGK262182 PQG262179:PQG262182 QAC262179:QAC262182 QJY262179:QJY262182 QTU262179:QTU262182 RDQ262179:RDQ262182 RNM262179:RNM262182 RXI262179:RXI262182 SHE262179:SHE262182 SRA262179:SRA262182 TAW262179:TAW262182 TKS262179:TKS262182 TUO262179:TUO262182 UEK262179:UEK262182 UOG262179:UOG262182 UYC262179:UYC262182 VHY262179:VHY262182 VRU262179:VRU262182 WBQ262179:WBQ262182 WLM262179:WLM262182 WVI262179:WVI262182 D327715:E327718 IW327715:IW327718 SS327715:SS327718 ACO327715:ACO327718 AMK327715:AMK327718 AWG327715:AWG327718 BGC327715:BGC327718 BPY327715:BPY327718 BZU327715:BZU327718 CJQ327715:CJQ327718 CTM327715:CTM327718 DDI327715:DDI327718 DNE327715:DNE327718 DXA327715:DXA327718 EGW327715:EGW327718 EQS327715:EQS327718 FAO327715:FAO327718 FKK327715:FKK327718 FUG327715:FUG327718 GEC327715:GEC327718 GNY327715:GNY327718 GXU327715:GXU327718 HHQ327715:HHQ327718 HRM327715:HRM327718 IBI327715:IBI327718 ILE327715:ILE327718 IVA327715:IVA327718 JEW327715:JEW327718 JOS327715:JOS327718 JYO327715:JYO327718 KIK327715:KIK327718 KSG327715:KSG327718 LCC327715:LCC327718 LLY327715:LLY327718 LVU327715:LVU327718 MFQ327715:MFQ327718 MPM327715:MPM327718 MZI327715:MZI327718 NJE327715:NJE327718 NTA327715:NTA327718 OCW327715:OCW327718 OMS327715:OMS327718 OWO327715:OWO327718 PGK327715:PGK327718 PQG327715:PQG327718 QAC327715:QAC327718 QJY327715:QJY327718 QTU327715:QTU327718 RDQ327715:RDQ327718 RNM327715:RNM327718 RXI327715:RXI327718 SHE327715:SHE327718 SRA327715:SRA327718 TAW327715:TAW327718 TKS327715:TKS327718 TUO327715:TUO327718 UEK327715:UEK327718 UOG327715:UOG327718 UYC327715:UYC327718 VHY327715:VHY327718 VRU327715:VRU327718 WBQ327715:WBQ327718 WLM327715:WLM327718 WVI327715:WVI327718 D393251:E393254 IW393251:IW393254 SS393251:SS393254 ACO393251:ACO393254 AMK393251:AMK393254 AWG393251:AWG393254 BGC393251:BGC393254 BPY393251:BPY393254 BZU393251:BZU393254 CJQ393251:CJQ393254 CTM393251:CTM393254 DDI393251:DDI393254 DNE393251:DNE393254 DXA393251:DXA393254 EGW393251:EGW393254 EQS393251:EQS393254 FAO393251:FAO393254 FKK393251:FKK393254 FUG393251:FUG393254 GEC393251:GEC393254 GNY393251:GNY393254 GXU393251:GXU393254 HHQ393251:HHQ393254 HRM393251:HRM393254 IBI393251:IBI393254 ILE393251:ILE393254 IVA393251:IVA393254 JEW393251:JEW393254 JOS393251:JOS393254 JYO393251:JYO393254 KIK393251:KIK393254 KSG393251:KSG393254 LCC393251:LCC393254 LLY393251:LLY393254 LVU393251:LVU393254 MFQ393251:MFQ393254 MPM393251:MPM393254 MZI393251:MZI393254 NJE393251:NJE393254 NTA393251:NTA393254 OCW393251:OCW393254 OMS393251:OMS393254 OWO393251:OWO393254 PGK393251:PGK393254 PQG393251:PQG393254 QAC393251:QAC393254 QJY393251:QJY393254 QTU393251:QTU393254 RDQ393251:RDQ393254 RNM393251:RNM393254 RXI393251:RXI393254 SHE393251:SHE393254 SRA393251:SRA393254 TAW393251:TAW393254 TKS393251:TKS393254 TUO393251:TUO393254 UEK393251:UEK393254 UOG393251:UOG393254 UYC393251:UYC393254 VHY393251:VHY393254 VRU393251:VRU393254 WBQ393251:WBQ393254 WLM393251:WLM393254 WVI393251:WVI393254 D458787:E458790 IW458787:IW458790 SS458787:SS458790 ACO458787:ACO458790 AMK458787:AMK458790 AWG458787:AWG458790 BGC458787:BGC458790 BPY458787:BPY458790 BZU458787:BZU458790 CJQ458787:CJQ458790 CTM458787:CTM458790 DDI458787:DDI458790 DNE458787:DNE458790 DXA458787:DXA458790 EGW458787:EGW458790 EQS458787:EQS458790 FAO458787:FAO458790 FKK458787:FKK458790 FUG458787:FUG458790 GEC458787:GEC458790 GNY458787:GNY458790 GXU458787:GXU458790 HHQ458787:HHQ458790 HRM458787:HRM458790 IBI458787:IBI458790 ILE458787:ILE458790 IVA458787:IVA458790 JEW458787:JEW458790 JOS458787:JOS458790 JYO458787:JYO458790 KIK458787:KIK458790 KSG458787:KSG458790 LCC458787:LCC458790 LLY458787:LLY458790 LVU458787:LVU458790 MFQ458787:MFQ458790 MPM458787:MPM458790 MZI458787:MZI458790 NJE458787:NJE458790 NTA458787:NTA458790 OCW458787:OCW458790 OMS458787:OMS458790 OWO458787:OWO458790 PGK458787:PGK458790 PQG458787:PQG458790 QAC458787:QAC458790 QJY458787:QJY458790 QTU458787:QTU458790 RDQ458787:RDQ458790 RNM458787:RNM458790 RXI458787:RXI458790 SHE458787:SHE458790 SRA458787:SRA458790 TAW458787:TAW458790 TKS458787:TKS458790 TUO458787:TUO458790 UEK458787:UEK458790 UOG458787:UOG458790 UYC458787:UYC458790 VHY458787:VHY458790 VRU458787:VRU458790 WBQ458787:WBQ458790 WLM458787:WLM458790 WVI458787:WVI458790 D524323:E524326 IW524323:IW524326 SS524323:SS524326 ACO524323:ACO524326 AMK524323:AMK524326 AWG524323:AWG524326 BGC524323:BGC524326 BPY524323:BPY524326 BZU524323:BZU524326 CJQ524323:CJQ524326 CTM524323:CTM524326 DDI524323:DDI524326 DNE524323:DNE524326 DXA524323:DXA524326 EGW524323:EGW524326 EQS524323:EQS524326 FAO524323:FAO524326 FKK524323:FKK524326 FUG524323:FUG524326 GEC524323:GEC524326 GNY524323:GNY524326 GXU524323:GXU524326 HHQ524323:HHQ524326 HRM524323:HRM524326 IBI524323:IBI524326 ILE524323:ILE524326 IVA524323:IVA524326 JEW524323:JEW524326 JOS524323:JOS524326 JYO524323:JYO524326 KIK524323:KIK524326 KSG524323:KSG524326 LCC524323:LCC524326 LLY524323:LLY524326 LVU524323:LVU524326 MFQ524323:MFQ524326 MPM524323:MPM524326 MZI524323:MZI524326 NJE524323:NJE524326 NTA524323:NTA524326 OCW524323:OCW524326 OMS524323:OMS524326 OWO524323:OWO524326 PGK524323:PGK524326 PQG524323:PQG524326 QAC524323:QAC524326 QJY524323:QJY524326 QTU524323:QTU524326 RDQ524323:RDQ524326 RNM524323:RNM524326 RXI524323:RXI524326 SHE524323:SHE524326 SRA524323:SRA524326 TAW524323:TAW524326 TKS524323:TKS524326 TUO524323:TUO524326 UEK524323:UEK524326 UOG524323:UOG524326 UYC524323:UYC524326 VHY524323:VHY524326 VRU524323:VRU524326 WBQ524323:WBQ524326 WLM524323:WLM524326 WVI524323:WVI524326 D589859:E589862 IW589859:IW589862 SS589859:SS589862 ACO589859:ACO589862 AMK589859:AMK589862 AWG589859:AWG589862 BGC589859:BGC589862 BPY589859:BPY589862 BZU589859:BZU589862 CJQ589859:CJQ589862 CTM589859:CTM589862 DDI589859:DDI589862 DNE589859:DNE589862 DXA589859:DXA589862 EGW589859:EGW589862 EQS589859:EQS589862 FAO589859:FAO589862 FKK589859:FKK589862 FUG589859:FUG589862 GEC589859:GEC589862 GNY589859:GNY589862 GXU589859:GXU589862 HHQ589859:HHQ589862 HRM589859:HRM589862 IBI589859:IBI589862 ILE589859:ILE589862 IVA589859:IVA589862 JEW589859:JEW589862 JOS589859:JOS589862 JYO589859:JYO589862 KIK589859:KIK589862 KSG589859:KSG589862 LCC589859:LCC589862 LLY589859:LLY589862 LVU589859:LVU589862 MFQ589859:MFQ589862 MPM589859:MPM589862 MZI589859:MZI589862 NJE589859:NJE589862 NTA589859:NTA589862 OCW589859:OCW589862 OMS589859:OMS589862 OWO589859:OWO589862 PGK589859:PGK589862 PQG589859:PQG589862 QAC589859:QAC589862 QJY589859:QJY589862 QTU589859:QTU589862 RDQ589859:RDQ589862 RNM589859:RNM589862 RXI589859:RXI589862 SHE589859:SHE589862 SRA589859:SRA589862 TAW589859:TAW589862 TKS589859:TKS589862 TUO589859:TUO589862 UEK589859:UEK589862 UOG589859:UOG589862 UYC589859:UYC589862 VHY589859:VHY589862 VRU589859:VRU589862 WBQ589859:WBQ589862 WLM589859:WLM589862 WVI589859:WVI589862 D655395:E655398 IW655395:IW655398 SS655395:SS655398 ACO655395:ACO655398 AMK655395:AMK655398 AWG655395:AWG655398 BGC655395:BGC655398 BPY655395:BPY655398 BZU655395:BZU655398 CJQ655395:CJQ655398 CTM655395:CTM655398 DDI655395:DDI655398 DNE655395:DNE655398 DXA655395:DXA655398 EGW655395:EGW655398 EQS655395:EQS655398 FAO655395:FAO655398 FKK655395:FKK655398 FUG655395:FUG655398 GEC655395:GEC655398 GNY655395:GNY655398 GXU655395:GXU655398 HHQ655395:HHQ655398 HRM655395:HRM655398 IBI655395:IBI655398 ILE655395:ILE655398 IVA655395:IVA655398 JEW655395:JEW655398 JOS655395:JOS655398 JYO655395:JYO655398 KIK655395:KIK655398 KSG655395:KSG655398 LCC655395:LCC655398 LLY655395:LLY655398 LVU655395:LVU655398 MFQ655395:MFQ655398 MPM655395:MPM655398 MZI655395:MZI655398 NJE655395:NJE655398 NTA655395:NTA655398 OCW655395:OCW655398 OMS655395:OMS655398 OWO655395:OWO655398 PGK655395:PGK655398 PQG655395:PQG655398 QAC655395:QAC655398 QJY655395:QJY655398 QTU655395:QTU655398 RDQ655395:RDQ655398 RNM655395:RNM655398 RXI655395:RXI655398 SHE655395:SHE655398 SRA655395:SRA655398 TAW655395:TAW655398 TKS655395:TKS655398 TUO655395:TUO655398 UEK655395:UEK655398 UOG655395:UOG655398 UYC655395:UYC655398 VHY655395:VHY655398 VRU655395:VRU655398 WBQ655395:WBQ655398 WLM655395:WLM655398 WVI655395:WVI655398 D720931:E720934 IW720931:IW720934 SS720931:SS720934 ACO720931:ACO720934 AMK720931:AMK720934 AWG720931:AWG720934 BGC720931:BGC720934 BPY720931:BPY720934 BZU720931:BZU720934 CJQ720931:CJQ720934 CTM720931:CTM720934 DDI720931:DDI720934 DNE720931:DNE720934 DXA720931:DXA720934 EGW720931:EGW720934 EQS720931:EQS720934 FAO720931:FAO720934 FKK720931:FKK720934 FUG720931:FUG720934 GEC720931:GEC720934 GNY720931:GNY720934 GXU720931:GXU720934 HHQ720931:HHQ720934 HRM720931:HRM720934 IBI720931:IBI720934 ILE720931:ILE720934 IVA720931:IVA720934 JEW720931:JEW720934 JOS720931:JOS720934 JYO720931:JYO720934 KIK720931:KIK720934 KSG720931:KSG720934 LCC720931:LCC720934 LLY720931:LLY720934 LVU720931:LVU720934 MFQ720931:MFQ720934 MPM720931:MPM720934 MZI720931:MZI720934 NJE720931:NJE720934 NTA720931:NTA720934 OCW720931:OCW720934 OMS720931:OMS720934 OWO720931:OWO720934 PGK720931:PGK720934 PQG720931:PQG720934 QAC720931:QAC720934 QJY720931:QJY720934 QTU720931:QTU720934 RDQ720931:RDQ720934 RNM720931:RNM720934 RXI720931:RXI720934 SHE720931:SHE720934 SRA720931:SRA720934 TAW720931:TAW720934 TKS720931:TKS720934 TUO720931:TUO720934 UEK720931:UEK720934 UOG720931:UOG720934 UYC720931:UYC720934 VHY720931:VHY720934 VRU720931:VRU720934 WBQ720931:WBQ720934 WLM720931:WLM720934 WVI720931:WVI720934 D786467:E786470 IW786467:IW786470 SS786467:SS786470 ACO786467:ACO786470 AMK786467:AMK786470 AWG786467:AWG786470 BGC786467:BGC786470 BPY786467:BPY786470 BZU786467:BZU786470 CJQ786467:CJQ786470 CTM786467:CTM786470 DDI786467:DDI786470 DNE786467:DNE786470 DXA786467:DXA786470 EGW786467:EGW786470 EQS786467:EQS786470 FAO786467:FAO786470 FKK786467:FKK786470 FUG786467:FUG786470 GEC786467:GEC786470 GNY786467:GNY786470 GXU786467:GXU786470 HHQ786467:HHQ786470 HRM786467:HRM786470 IBI786467:IBI786470 ILE786467:ILE786470 IVA786467:IVA786470 JEW786467:JEW786470 JOS786467:JOS786470 JYO786467:JYO786470 KIK786467:KIK786470 KSG786467:KSG786470 LCC786467:LCC786470 LLY786467:LLY786470 LVU786467:LVU786470 MFQ786467:MFQ786470 MPM786467:MPM786470 MZI786467:MZI786470 NJE786467:NJE786470 NTA786467:NTA786470 OCW786467:OCW786470 OMS786467:OMS786470 OWO786467:OWO786470 PGK786467:PGK786470 PQG786467:PQG786470 QAC786467:QAC786470 QJY786467:QJY786470 QTU786467:QTU786470 RDQ786467:RDQ786470 RNM786467:RNM786470 RXI786467:RXI786470 SHE786467:SHE786470 SRA786467:SRA786470 TAW786467:TAW786470 TKS786467:TKS786470 TUO786467:TUO786470 UEK786467:UEK786470 UOG786467:UOG786470 UYC786467:UYC786470 VHY786467:VHY786470 VRU786467:VRU786470 WBQ786467:WBQ786470 WLM786467:WLM786470 WVI786467:WVI786470 D852003:E852006 IW852003:IW852006 SS852003:SS852006 ACO852003:ACO852006 AMK852003:AMK852006 AWG852003:AWG852006 BGC852003:BGC852006 BPY852003:BPY852006 BZU852003:BZU852006 CJQ852003:CJQ852006 CTM852003:CTM852006 DDI852003:DDI852006 DNE852003:DNE852006 DXA852003:DXA852006 EGW852003:EGW852006 EQS852003:EQS852006 FAO852003:FAO852006 FKK852003:FKK852006 FUG852003:FUG852006 GEC852003:GEC852006 GNY852003:GNY852006 GXU852003:GXU852006 HHQ852003:HHQ852006 HRM852003:HRM852006 IBI852003:IBI852006 ILE852003:ILE852006 IVA852003:IVA852006 JEW852003:JEW852006 JOS852003:JOS852006 JYO852003:JYO852006 KIK852003:KIK852006 KSG852003:KSG852006 LCC852003:LCC852006 LLY852003:LLY852006 LVU852003:LVU852006 MFQ852003:MFQ852006 MPM852003:MPM852006 MZI852003:MZI852006 NJE852003:NJE852006 NTA852003:NTA852006 OCW852003:OCW852006 OMS852003:OMS852006 OWO852003:OWO852006 PGK852003:PGK852006 PQG852003:PQG852006 QAC852003:QAC852006 QJY852003:QJY852006 QTU852003:QTU852006 RDQ852003:RDQ852006 RNM852003:RNM852006 RXI852003:RXI852006 SHE852003:SHE852006 SRA852003:SRA852006 TAW852003:TAW852006 TKS852003:TKS852006 TUO852003:TUO852006 UEK852003:UEK852006 UOG852003:UOG852006 UYC852003:UYC852006 VHY852003:VHY852006 VRU852003:VRU852006 WBQ852003:WBQ852006 WLM852003:WLM852006 WVI852003:WVI852006 D917539:E917542 IW917539:IW917542 SS917539:SS917542 ACO917539:ACO917542 AMK917539:AMK917542 AWG917539:AWG917542 BGC917539:BGC917542 BPY917539:BPY917542 BZU917539:BZU917542 CJQ917539:CJQ917542 CTM917539:CTM917542 DDI917539:DDI917542 DNE917539:DNE917542 DXA917539:DXA917542 EGW917539:EGW917542 EQS917539:EQS917542 FAO917539:FAO917542 FKK917539:FKK917542 FUG917539:FUG917542 GEC917539:GEC917542 GNY917539:GNY917542 GXU917539:GXU917542 HHQ917539:HHQ917542 HRM917539:HRM917542 IBI917539:IBI917542 ILE917539:ILE917542 IVA917539:IVA917542 JEW917539:JEW917542 JOS917539:JOS917542 JYO917539:JYO917542 KIK917539:KIK917542 KSG917539:KSG917542 LCC917539:LCC917542 LLY917539:LLY917542 LVU917539:LVU917542 MFQ917539:MFQ917542 MPM917539:MPM917542 MZI917539:MZI917542 NJE917539:NJE917542 NTA917539:NTA917542 OCW917539:OCW917542 OMS917539:OMS917542 OWO917539:OWO917542 PGK917539:PGK917542 PQG917539:PQG917542 QAC917539:QAC917542 QJY917539:QJY917542 QTU917539:QTU917542 RDQ917539:RDQ917542 RNM917539:RNM917542 RXI917539:RXI917542 SHE917539:SHE917542 SRA917539:SRA917542 TAW917539:TAW917542 TKS917539:TKS917542 TUO917539:TUO917542 UEK917539:UEK917542 UOG917539:UOG917542 UYC917539:UYC917542 VHY917539:VHY917542 VRU917539:VRU917542 WBQ917539:WBQ917542 WLM917539:WLM917542 WVI917539:WVI917542 D983075:E983078 IW983075:IW983078 SS983075:SS983078 ACO983075:ACO983078 AMK983075:AMK983078 AWG983075:AWG983078 BGC983075:BGC983078 BPY983075:BPY983078 BZU983075:BZU983078 CJQ983075:CJQ983078 CTM983075:CTM983078 DDI983075:DDI983078 DNE983075:DNE983078 DXA983075:DXA983078 EGW983075:EGW983078 EQS983075:EQS983078 FAO983075:FAO983078 FKK983075:FKK983078 FUG983075:FUG983078 GEC983075:GEC983078 GNY983075:GNY983078 GXU983075:GXU983078 HHQ983075:HHQ983078 HRM983075:HRM983078 IBI983075:IBI983078 ILE983075:ILE983078 IVA983075:IVA983078 JEW983075:JEW983078 JOS983075:JOS983078 JYO983075:JYO983078 KIK983075:KIK983078 KSG983075:KSG983078 LCC983075:LCC983078 LLY983075:LLY983078 LVU983075:LVU983078 MFQ983075:MFQ983078 MPM983075:MPM983078 MZI983075:MZI983078 NJE983075:NJE983078 NTA983075:NTA983078 OCW983075:OCW983078 OMS983075:OMS983078 OWO983075:OWO983078 PGK983075:PGK983078 PQG983075:PQG983078 QAC983075:QAC983078 QJY983075:QJY983078 QTU983075:QTU983078 RDQ983075:RDQ983078 RNM983075:RNM983078 RXI983075:RXI983078 SHE983075:SHE983078 SRA983075:SRA983078 TAW983075:TAW983078 TKS983075:TKS983078 TUO983075:TUO983078 UEK983075:UEK983078 UOG983075:UOG983078 UYC983075:UYC983078 VHY983075:VHY983078 VRU983075:VRU983078 WBQ983075:WBQ983078 WLM983075:WLM983078 WVI983075:WVI983078 D65540:E65557 IW65540:IW65557 SS65540:SS65557 ACO65540:ACO65557 AMK65540:AMK65557 AWG65540:AWG65557 BGC65540:BGC65557 BPY65540:BPY65557 BZU65540:BZU65557 CJQ65540:CJQ65557 CTM65540:CTM65557 DDI65540:DDI65557 DNE65540:DNE65557 DXA65540:DXA65557 EGW65540:EGW65557 EQS65540:EQS65557 FAO65540:FAO65557 FKK65540:FKK65557 FUG65540:FUG65557 GEC65540:GEC65557 GNY65540:GNY65557 GXU65540:GXU65557 HHQ65540:HHQ65557 HRM65540:HRM65557 IBI65540:IBI65557 ILE65540:ILE65557 IVA65540:IVA65557 JEW65540:JEW65557 JOS65540:JOS65557 JYO65540:JYO65557 KIK65540:KIK65557 KSG65540:KSG65557 LCC65540:LCC65557 LLY65540:LLY65557 LVU65540:LVU65557 MFQ65540:MFQ65557 MPM65540:MPM65557 MZI65540:MZI65557 NJE65540:NJE65557 NTA65540:NTA65557 OCW65540:OCW65557 OMS65540:OMS65557 OWO65540:OWO65557 PGK65540:PGK65557 PQG65540:PQG65557 QAC65540:QAC65557 QJY65540:QJY65557 QTU65540:QTU65557 RDQ65540:RDQ65557 RNM65540:RNM65557 RXI65540:RXI65557 SHE65540:SHE65557 SRA65540:SRA65557 TAW65540:TAW65557 TKS65540:TKS65557 TUO65540:TUO65557 UEK65540:UEK65557 UOG65540:UOG65557 UYC65540:UYC65557 VHY65540:VHY65557 VRU65540:VRU65557 WBQ65540:WBQ65557 WLM65540:WLM65557 WVI65540:WVI65557 D131076:E131093 IW131076:IW131093 SS131076:SS131093 ACO131076:ACO131093 AMK131076:AMK131093 AWG131076:AWG131093 BGC131076:BGC131093 BPY131076:BPY131093 BZU131076:BZU131093 CJQ131076:CJQ131093 CTM131076:CTM131093 DDI131076:DDI131093 DNE131076:DNE131093 DXA131076:DXA131093 EGW131076:EGW131093 EQS131076:EQS131093 FAO131076:FAO131093 FKK131076:FKK131093 FUG131076:FUG131093 GEC131076:GEC131093 GNY131076:GNY131093 GXU131076:GXU131093 HHQ131076:HHQ131093 HRM131076:HRM131093 IBI131076:IBI131093 ILE131076:ILE131093 IVA131076:IVA131093 JEW131076:JEW131093 JOS131076:JOS131093 JYO131076:JYO131093 KIK131076:KIK131093 KSG131076:KSG131093 LCC131076:LCC131093 LLY131076:LLY131093 LVU131076:LVU131093 MFQ131076:MFQ131093 MPM131076:MPM131093 MZI131076:MZI131093 NJE131076:NJE131093 NTA131076:NTA131093 OCW131076:OCW131093 OMS131076:OMS131093 OWO131076:OWO131093 PGK131076:PGK131093 PQG131076:PQG131093 QAC131076:QAC131093 QJY131076:QJY131093 QTU131076:QTU131093 RDQ131076:RDQ131093 RNM131076:RNM131093 RXI131076:RXI131093 SHE131076:SHE131093 SRA131076:SRA131093 TAW131076:TAW131093 TKS131076:TKS131093 TUO131076:TUO131093 UEK131076:UEK131093 UOG131076:UOG131093 UYC131076:UYC131093 VHY131076:VHY131093 VRU131076:VRU131093 WBQ131076:WBQ131093 WLM131076:WLM131093 WVI131076:WVI131093 D196612:E196629 IW196612:IW196629 SS196612:SS196629 ACO196612:ACO196629 AMK196612:AMK196629 AWG196612:AWG196629 BGC196612:BGC196629 BPY196612:BPY196629 BZU196612:BZU196629 CJQ196612:CJQ196629 CTM196612:CTM196629 DDI196612:DDI196629 DNE196612:DNE196629 DXA196612:DXA196629 EGW196612:EGW196629 EQS196612:EQS196629 FAO196612:FAO196629 FKK196612:FKK196629 FUG196612:FUG196629 GEC196612:GEC196629 GNY196612:GNY196629 GXU196612:GXU196629 HHQ196612:HHQ196629 HRM196612:HRM196629 IBI196612:IBI196629 ILE196612:ILE196629 IVA196612:IVA196629 JEW196612:JEW196629 JOS196612:JOS196629 JYO196612:JYO196629 KIK196612:KIK196629 KSG196612:KSG196629 LCC196612:LCC196629 LLY196612:LLY196629 LVU196612:LVU196629 MFQ196612:MFQ196629 MPM196612:MPM196629 MZI196612:MZI196629 NJE196612:NJE196629 NTA196612:NTA196629 OCW196612:OCW196629 OMS196612:OMS196629 OWO196612:OWO196629 PGK196612:PGK196629 PQG196612:PQG196629 QAC196612:QAC196629 QJY196612:QJY196629 QTU196612:QTU196629 RDQ196612:RDQ196629 RNM196612:RNM196629 RXI196612:RXI196629 SHE196612:SHE196629 SRA196612:SRA196629 TAW196612:TAW196629 TKS196612:TKS196629 TUO196612:TUO196629 UEK196612:UEK196629 UOG196612:UOG196629 UYC196612:UYC196629 VHY196612:VHY196629 VRU196612:VRU196629 WBQ196612:WBQ196629 WLM196612:WLM196629 WVI196612:WVI196629 D262148:E262165 IW262148:IW262165 SS262148:SS262165 ACO262148:ACO262165 AMK262148:AMK262165 AWG262148:AWG262165 BGC262148:BGC262165 BPY262148:BPY262165 BZU262148:BZU262165 CJQ262148:CJQ262165 CTM262148:CTM262165 DDI262148:DDI262165 DNE262148:DNE262165 DXA262148:DXA262165 EGW262148:EGW262165 EQS262148:EQS262165 FAO262148:FAO262165 FKK262148:FKK262165 FUG262148:FUG262165 GEC262148:GEC262165 GNY262148:GNY262165 GXU262148:GXU262165 HHQ262148:HHQ262165 HRM262148:HRM262165 IBI262148:IBI262165 ILE262148:ILE262165 IVA262148:IVA262165 JEW262148:JEW262165 JOS262148:JOS262165 JYO262148:JYO262165 KIK262148:KIK262165 KSG262148:KSG262165 LCC262148:LCC262165 LLY262148:LLY262165 LVU262148:LVU262165 MFQ262148:MFQ262165 MPM262148:MPM262165 MZI262148:MZI262165 NJE262148:NJE262165 NTA262148:NTA262165 OCW262148:OCW262165 OMS262148:OMS262165 OWO262148:OWO262165 PGK262148:PGK262165 PQG262148:PQG262165 QAC262148:QAC262165 QJY262148:QJY262165 QTU262148:QTU262165 RDQ262148:RDQ262165 RNM262148:RNM262165 RXI262148:RXI262165 SHE262148:SHE262165 SRA262148:SRA262165 TAW262148:TAW262165 TKS262148:TKS262165 TUO262148:TUO262165 UEK262148:UEK262165 UOG262148:UOG262165 UYC262148:UYC262165 VHY262148:VHY262165 VRU262148:VRU262165 WBQ262148:WBQ262165 WLM262148:WLM262165 WVI262148:WVI262165 D327684:E327701 IW327684:IW327701 SS327684:SS327701 ACO327684:ACO327701 AMK327684:AMK327701 AWG327684:AWG327701 BGC327684:BGC327701 BPY327684:BPY327701 BZU327684:BZU327701 CJQ327684:CJQ327701 CTM327684:CTM327701 DDI327684:DDI327701 DNE327684:DNE327701 DXA327684:DXA327701 EGW327684:EGW327701 EQS327684:EQS327701 FAO327684:FAO327701 FKK327684:FKK327701 FUG327684:FUG327701 GEC327684:GEC327701 GNY327684:GNY327701 GXU327684:GXU327701 HHQ327684:HHQ327701 HRM327684:HRM327701 IBI327684:IBI327701 ILE327684:ILE327701 IVA327684:IVA327701 JEW327684:JEW327701 JOS327684:JOS327701 JYO327684:JYO327701 KIK327684:KIK327701 KSG327684:KSG327701 LCC327684:LCC327701 LLY327684:LLY327701 LVU327684:LVU327701 MFQ327684:MFQ327701 MPM327684:MPM327701 MZI327684:MZI327701 NJE327684:NJE327701 NTA327684:NTA327701 OCW327684:OCW327701 OMS327684:OMS327701 OWO327684:OWO327701 PGK327684:PGK327701 PQG327684:PQG327701 QAC327684:QAC327701 QJY327684:QJY327701 QTU327684:QTU327701 RDQ327684:RDQ327701 RNM327684:RNM327701 RXI327684:RXI327701 SHE327684:SHE327701 SRA327684:SRA327701 TAW327684:TAW327701 TKS327684:TKS327701 TUO327684:TUO327701 UEK327684:UEK327701 UOG327684:UOG327701 UYC327684:UYC327701 VHY327684:VHY327701 VRU327684:VRU327701 WBQ327684:WBQ327701 WLM327684:WLM327701 WVI327684:WVI327701 D393220:E393237 IW393220:IW393237 SS393220:SS393237 ACO393220:ACO393237 AMK393220:AMK393237 AWG393220:AWG393237 BGC393220:BGC393237 BPY393220:BPY393237 BZU393220:BZU393237 CJQ393220:CJQ393237 CTM393220:CTM393237 DDI393220:DDI393237 DNE393220:DNE393237 DXA393220:DXA393237 EGW393220:EGW393237 EQS393220:EQS393237 FAO393220:FAO393237 FKK393220:FKK393237 FUG393220:FUG393237 GEC393220:GEC393237 GNY393220:GNY393237 GXU393220:GXU393237 HHQ393220:HHQ393237 HRM393220:HRM393237 IBI393220:IBI393237 ILE393220:ILE393237 IVA393220:IVA393237 JEW393220:JEW393237 JOS393220:JOS393237 JYO393220:JYO393237 KIK393220:KIK393237 KSG393220:KSG393237 LCC393220:LCC393237 LLY393220:LLY393237 LVU393220:LVU393237 MFQ393220:MFQ393237 MPM393220:MPM393237 MZI393220:MZI393237 NJE393220:NJE393237 NTA393220:NTA393237 OCW393220:OCW393237 OMS393220:OMS393237 OWO393220:OWO393237 PGK393220:PGK393237 PQG393220:PQG393237 QAC393220:QAC393237 QJY393220:QJY393237 QTU393220:QTU393237 RDQ393220:RDQ393237 RNM393220:RNM393237 RXI393220:RXI393237 SHE393220:SHE393237 SRA393220:SRA393237 TAW393220:TAW393237 TKS393220:TKS393237 TUO393220:TUO393237 UEK393220:UEK393237 UOG393220:UOG393237 UYC393220:UYC393237 VHY393220:VHY393237 VRU393220:VRU393237 WBQ393220:WBQ393237 WLM393220:WLM393237 WVI393220:WVI393237 D458756:E458773 IW458756:IW458773 SS458756:SS458773 ACO458756:ACO458773 AMK458756:AMK458773 AWG458756:AWG458773 BGC458756:BGC458773 BPY458756:BPY458773 BZU458756:BZU458773 CJQ458756:CJQ458773 CTM458756:CTM458773 DDI458756:DDI458773 DNE458756:DNE458773 DXA458756:DXA458773 EGW458756:EGW458773 EQS458756:EQS458773 FAO458756:FAO458773 FKK458756:FKK458773 FUG458756:FUG458773 GEC458756:GEC458773 GNY458756:GNY458773 GXU458756:GXU458773 HHQ458756:HHQ458773 HRM458756:HRM458773 IBI458756:IBI458773 ILE458756:ILE458773 IVA458756:IVA458773 JEW458756:JEW458773 JOS458756:JOS458773 JYO458756:JYO458773 KIK458756:KIK458773 KSG458756:KSG458773 LCC458756:LCC458773 LLY458756:LLY458773 LVU458756:LVU458773 MFQ458756:MFQ458773 MPM458756:MPM458773 MZI458756:MZI458773 NJE458756:NJE458773 NTA458756:NTA458773 OCW458756:OCW458773 OMS458756:OMS458773 OWO458756:OWO458773 PGK458756:PGK458773 PQG458756:PQG458773 QAC458756:QAC458773 QJY458756:QJY458773 QTU458756:QTU458773 RDQ458756:RDQ458773 RNM458756:RNM458773 RXI458756:RXI458773 SHE458756:SHE458773 SRA458756:SRA458773 TAW458756:TAW458773 TKS458756:TKS458773 TUO458756:TUO458773 UEK458756:UEK458773 UOG458756:UOG458773 UYC458756:UYC458773 VHY458756:VHY458773 VRU458756:VRU458773 WBQ458756:WBQ458773 WLM458756:WLM458773 WVI458756:WVI458773 D524292:E524309 IW524292:IW524309 SS524292:SS524309 ACO524292:ACO524309 AMK524292:AMK524309 AWG524292:AWG524309 BGC524292:BGC524309 BPY524292:BPY524309 BZU524292:BZU524309 CJQ524292:CJQ524309 CTM524292:CTM524309 DDI524292:DDI524309 DNE524292:DNE524309 DXA524292:DXA524309 EGW524292:EGW524309 EQS524292:EQS524309 FAO524292:FAO524309 FKK524292:FKK524309 FUG524292:FUG524309 GEC524292:GEC524309 GNY524292:GNY524309 GXU524292:GXU524309 HHQ524292:HHQ524309 HRM524292:HRM524309 IBI524292:IBI524309 ILE524292:ILE524309 IVA524292:IVA524309 JEW524292:JEW524309 JOS524292:JOS524309 JYO524292:JYO524309 KIK524292:KIK524309 KSG524292:KSG524309 LCC524292:LCC524309 LLY524292:LLY524309 LVU524292:LVU524309 MFQ524292:MFQ524309 MPM524292:MPM524309 MZI524292:MZI524309 NJE524292:NJE524309 NTA524292:NTA524309 OCW524292:OCW524309 OMS524292:OMS524309 OWO524292:OWO524309 PGK524292:PGK524309 PQG524292:PQG524309 QAC524292:QAC524309 QJY524292:QJY524309 QTU524292:QTU524309 RDQ524292:RDQ524309 RNM524292:RNM524309 RXI524292:RXI524309 SHE524292:SHE524309 SRA524292:SRA524309 TAW524292:TAW524309 TKS524292:TKS524309 TUO524292:TUO524309 UEK524292:UEK524309 UOG524292:UOG524309 UYC524292:UYC524309 VHY524292:VHY524309 VRU524292:VRU524309 WBQ524292:WBQ524309 WLM524292:WLM524309 WVI524292:WVI524309 D589828:E589845 IW589828:IW589845 SS589828:SS589845 ACO589828:ACO589845 AMK589828:AMK589845 AWG589828:AWG589845 BGC589828:BGC589845 BPY589828:BPY589845 BZU589828:BZU589845 CJQ589828:CJQ589845 CTM589828:CTM589845 DDI589828:DDI589845 DNE589828:DNE589845 DXA589828:DXA589845 EGW589828:EGW589845 EQS589828:EQS589845 FAO589828:FAO589845 FKK589828:FKK589845 FUG589828:FUG589845 GEC589828:GEC589845 GNY589828:GNY589845 GXU589828:GXU589845 HHQ589828:HHQ589845 HRM589828:HRM589845 IBI589828:IBI589845 ILE589828:ILE589845 IVA589828:IVA589845 JEW589828:JEW589845 JOS589828:JOS589845 JYO589828:JYO589845 KIK589828:KIK589845 KSG589828:KSG589845 LCC589828:LCC589845 LLY589828:LLY589845 LVU589828:LVU589845 MFQ589828:MFQ589845 MPM589828:MPM589845 MZI589828:MZI589845 NJE589828:NJE589845 NTA589828:NTA589845 OCW589828:OCW589845 OMS589828:OMS589845 OWO589828:OWO589845 PGK589828:PGK589845 PQG589828:PQG589845 QAC589828:QAC589845 QJY589828:QJY589845 QTU589828:QTU589845 RDQ589828:RDQ589845 RNM589828:RNM589845 RXI589828:RXI589845 SHE589828:SHE589845 SRA589828:SRA589845 TAW589828:TAW589845 TKS589828:TKS589845 TUO589828:TUO589845 UEK589828:UEK589845 UOG589828:UOG589845 UYC589828:UYC589845 VHY589828:VHY589845 VRU589828:VRU589845 WBQ589828:WBQ589845 WLM589828:WLM589845 WVI589828:WVI589845 D655364:E655381 IW655364:IW655381 SS655364:SS655381 ACO655364:ACO655381 AMK655364:AMK655381 AWG655364:AWG655381 BGC655364:BGC655381 BPY655364:BPY655381 BZU655364:BZU655381 CJQ655364:CJQ655381 CTM655364:CTM655381 DDI655364:DDI655381 DNE655364:DNE655381 DXA655364:DXA655381 EGW655364:EGW655381 EQS655364:EQS655381 FAO655364:FAO655381 FKK655364:FKK655381 FUG655364:FUG655381 GEC655364:GEC655381 GNY655364:GNY655381 GXU655364:GXU655381 HHQ655364:HHQ655381 HRM655364:HRM655381 IBI655364:IBI655381 ILE655364:ILE655381 IVA655364:IVA655381 JEW655364:JEW655381 JOS655364:JOS655381 JYO655364:JYO655381 KIK655364:KIK655381 KSG655364:KSG655381 LCC655364:LCC655381 LLY655364:LLY655381 LVU655364:LVU655381 MFQ655364:MFQ655381 MPM655364:MPM655381 MZI655364:MZI655381 NJE655364:NJE655381 NTA655364:NTA655381 OCW655364:OCW655381 OMS655364:OMS655381 OWO655364:OWO655381 PGK655364:PGK655381 PQG655364:PQG655381 QAC655364:QAC655381 QJY655364:QJY655381 QTU655364:QTU655381 RDQ655364:RDQ655381 RNM655364:RNM655381 RXI655364:RXI655381 SHE655364:SHE655381 SRA655364:SRA655381 TAW655364:TAW655381 TKS655364:TKS655381 TUO655364:TUO655381 UEK655364:UEK655381 UOG655364:UOG655381 UYC655364:UYC655381 VHY655364:VHY655381 VRU655364:VRU655381 WBQ655364:WBQ655381 WLM655364:WLM655381 WVI655364:WVI655381 D720900:E720917 IW720900:IW720917 SS720900:SS720917 ACO720900:ACO720917 AMK720900:AMK720917 AWG720900:AWG720917 BGC720900:BGC720917 BPY720900:BPY720917 BZU720900:BZU720917 CJQ720900:CJQ720917 CTM720900:CTM720917 DDI720900:DDI720917 DNE720900:DNE720917 DXA720900:DXA720917 EGW720900:EGW720917 EQS720900:EQS720917 FAO720900:FAO720917 FKK720900:FKK720917 FUG720900:FUG720917 GEC720900:GEC720917 GNY720900:GNY720917 GXU720900:GXU720917 HHQ720900:HHQ720917 HRM720900:HRM720917 IBI720900:IBI720917 ILE720900:ILE720917 IVA720900:IVA720917 JEW720900:JEW720917 JOS720900:JOS720917 JYO720900:JYO720917 KIK720900:KIK720917 KSG720900:KSG720917 LCC720900:LCC720917 LLY720900:LLY720917 LVU720900:LVU720917 MFQ720900:MFQ720917 MPM720900:MPM720917 MZI720900:MZI720917 NJE720900:NJE720917 NTA720900:NTA720917 OCW720900:OCW720917 OMS720900:OMS720917 OWO720900:OWO720917 PGK720900:PGK720917 PQG720900:PQG720917 QAC720900:QAC720917 QJY720900:QJY720917 QTU720900:QTU720917 RDQ720900:RDQ720917 RNM720900:RNM720917 RXI720900:RXI720917 SHE720900:SHE720917 SRA720900:SRA720917 TAW720900:TAW720917 TKS720900:TKS720917 TUO720900:TUO720917 UEK720900:UEK720917 UOG720900:UOG720917 UYC720900:UYC720917 VHY720900:VHY720917 VRU720900:VRU720917 WBQ720900:WBQ720917 WLM720900:WLM720917 WVI720900:WVI720917 D786436:E786453 IW786436:IW786453 SS786436:SS786453 ACO786436:ACO786453 AMK786436:AMK786453 AWG786436:AWG786453 BGC786436:BGC786453 BPY786436:BPY786453 BZU786436:BZU786453 CJQ786436:CJQ786453 CTM786436:CTM786453 DDI786436:DDI786453 DNE786436:DNE786453 DXA786436:DXA786453 EGW786436:EGW786453 EQS786436:EQS786453 FAO786436:FAO786453 FKK786436:FKK786453 FUG786436:FUG786453 GEC786436:GEC786453 GNY786436:GNY786453 GXU786436:GXU786453 HHQ786436:HHQ786453 HRM786436:HRM786453 IBI786436:IBI786453 ILE786436:ILE786453 IVA786436:IVA786453 JEW786436:JEW786453 JOS786436:JOS786453 JYO786436:JYO786453 KIK786436:KIK786453 KSG786436:KSG786453 LCC786436:LCC786453 LLY786436:LLY786453 LVU786436:LVU786453 MFQ786436:MFQ786453 MPM786436:MPM786453 MZI786436:MZI786453 NJE786436:NJE786453 NTA786436:NTA786453 OCW786436:OCW786453 OMS786436:OMS786453 OWO786436:OWO786453 PGK786436:PGK786453 PQG786436:PQG786453 QAC786436:QAC786453 QJY786436:QJY786453 QTU786436:QTU786453 RDQ786436:RDQ786453 RNM786436:RNM786453 RXI786436:RXI786453 SHE786436:SHE786453 SRA786436:SRA786453 TAW786436:TAW786453 TKS786436:TKS786453 TUO786436:TUO786453 UEK786436:UEK786453 UOG786436:UOG786453 UYC786436:UYC786453 VHY786436:VHY786453 VRU786436:VRU786453 WBQ786436:WBQ786453 WLM786436:WLM786453 WVI786436:WVI786453 D851972:E851989 IW851972:IW851989 SS851972:SS851989 ACO851972:ACO851989 AMK851972:AMK851989 AWG851972:AWG851989 BGC851972:BGC851989 BPY851972:BPY851989 BZU851972:BZU851989 CJQ851972:CJQ851989 CTM851972:CTM851989 DDI851972:DDI851989 DNE851972:DNE851989 DXA851972:DXA851989 EGW851972:EGW851989 EQS851972:EQS851989 FAO851972:FAO851989 FKK851972:FKK851989 FUG851972:FUG851989 GEC851972:GEC851989 GNY851972:GNY851989 GXU851972:GXU851989 HHQ851972:HHQ851989 HRM851972:HRM851989 IBI851972:IBI851989 ILE851972:ILE851989 IVA851972:IVA851989 JEW851972:JEW851989 JOS851972:JOS851989 JYO851972:JYO851989 KIK851972:KIK851989 KSG851972:KSG851989 LCC851972:LCC851989 LLY851972:LLY851989 LVU851972:LVU851989 MFQ851972:MFQ851989 MPM851972:MPM851989 MZI851972:MZI851989 NJE851972:NJE851989 NTA851972:NTA851989 OCW851972:OCW851989 OMS851972:OMS851989 OWO851972:OWO851989 PGK851972:PGK851989 PQG851972:PQG851989 QAC851972:QAC851989 QJY851972:QJY851989 QTU851972:QTU851989 RDQ851972:RDQ851989 RNM851972:RNM851989 RXI851972:RXI851989 SHE851972:SHE851989 SRA851972:SRA851989 TAW851972:TAW851989 TKS851972:TKS851989 TUO851972:TUO851989 UEK851972:UEK851989 UOG851972:UOG851989 UYC851972:UYC851989 VHY851972:VHY851989 VRU851972:VRU851989 WBQ851972:WBQ851989 WLM851972:WLM851989 WVI851972:WVI851989 D917508:E917525 IW917508:IW917525 SS917508:SS917525 ACO917508:ACO917525 AMK917508:AMK917525 AWG917508:AWG917525 BGC917508:BGC917525 BPY917508:BPY917525 BZU917508:BZU917525 CJQ917508:CJQ917525 CTM917508:CTM917525 DDI917508:DDI917525 DNE917508:DNE917525 DXA917508:DXA917525 EGW917508:EGW917525 EQS917508:EQS917525 FAO917508:FAO917525 FKK917508:FKK917525 FUG917508:FUG917525 GEC917508:GEC917525 GNY917508:GNY917525 GXU917508:GXU917525 HHQ917508:HHQ917525 HRM917508:HRM917525 IBI917508:IBI917525 ILE917508:ILE917525 IVA917508:IVA917525 JEW917508:JEW917525 JOS917508:JOS917525 JYO917508:JYO917525 KIK917508:KIK917525 KSG917508:KSG917525 LCC917508:LCC917525 LLY917508:LLY917525 LVU917508:LVU917525 MFQ917508:MFQ917525 MPM917508:MPM917525 MZI917508:MZI917525 NJE917508:NJE917525 NTA917508:NTA917525 OCW917508:OCW917525 OMS917508:OMS917525 OWO917508:OWO917525 PGK917508:PGK917525 PQG917508:PQG917525 QAC917508:QAC917525 QJY917508:QJY917525 QTU917508:QTU917525 RDQ917508:RDQ917525 RNM917508:RNM917525 RXI917508:RXI917525 SHE917508:SHE917525 SRA917508:SRA917525 TAW917508:TAW917525 TKS917508:TKS917525 TUO917508:TUO917525 UEK917508:UEK917525 UOG917508:UOG917525 UYC917508:UYC917525 VHY917508:VHY917525 VRU917508:VRU917525 WBQ917508:WBQ917525 WLM917508:WLM917525 WVI917508:WVI917525 D983044:E983061 IW983044:IW983061 SS983044:SS983061 ACO983044:ACO983061 AMK983044:AMK983061 AWG983044:AWG983061 BGC983044:BGC983061 BPY983044:BPY983061 BZU983044:BZU983061 CJQ983044:CJQ983061 CTM983044:CTM983061 DDI983044:DDI983061 DNE983044:DNE983061 DXA983044:DXA983061 EGW983044:EGW983061 EQS983044:EQS983061 FAO983044:FAO983061 FKK983044:FKK983061 FUG983044:FUG983061 GEC983044:GEC983061 GNY983044:GNY983061 GXU983044:GXU983061 HHQ983044:HHQ983061 HRM983044:HRM983061 IBI983044:IBI983061 ILE983044:ILE983061 IVA983044:IVA983061 JEW983044:JEW983061 JOS983044:JOS983061 JYO983044:JYO983061 KIK983044:KIK983061 KSG983044:KSG983061 LCC983044:LCC983061 LLY983044:LLY983061 LVU983044:LVU983061 MFQ983044:MFQ983061 MPM983044:MPM983061 MZI983044:MZI983061 NJE983044:NJE983061 NTA983044:NTA983061 OCW983044:OCW983061 OMS983044:OMS983061 OWO983044:OWO983061 PGK983044:PGK983061 PQG983044:PQG983061 QAC983044:QAC983061 QJY983044:QJY983061 QTU983044:QTU983061 RDQ983044:RDQ983061 RNM983044:RNM983061 RXI983044:RXI983061 SHE983044:SHE983061 SRA983044:SRA983061 TAW983044:TAW983061 TKS983044:TKS983061 TUO983044:TUO983061 UEK983044:UEK983061 UOG983044:UOG983061 UYC983044:UYC983061 VHY983044:VHY983061 VRU983044:VRU983061 WBQ983044:WBQ983061 WLM983044:WLM983061 WVI983044:WVI983061 IW7:IW34 SS7:SS34 ACO7:ACO34 AMK7:AMK34 AWG7:AWG34 BGC7:BGC34 BPY7:BPY34 BZU7:BZU34 CJQ7:CJQ34 CTM7:CTM34 DDI7:DDI34 DNE7:DNE34 DXA7:DXA34 EGW7:EGW34 EQS7:EQS34 FAO7:FAO34 FKK7:FKK34 FUG7:FUG34 GEC7:GEC34 GNY7:GNY34 GXU7:GXU34 HHQ7:HHQ34 HRM7:HRM34 IBI7:IBI34 ILE7:ILE34 IVA7:IVA34 JEW7:JEW34 JOS7:JOS34 JYO7:JYO34 KIK7:KIK34 KSG7:KSG34 LCC7:LCC34 LLY7:LLY34 LVU7:LVU34 MFQ7:MFQ34 MPM7:MPM34 MZI7:MZI34 NJE7:NJE34 NTA7:NTA34 OCW7:OCW34 OMS7:OMS34 OWO7:OWO34 PGK7:PGK34 PQG7:PQG34 QAC7:QAC34 QJY7:QJY34 QTU7:QTU34 RDQ7:RDQ34 RNM7:RNM34 RXI7:RXI34 SHE7:SHE34 SRA7:SRA34 TAW7:TAW34 TKS7:TKS34 TUO7:TUO34 UEK7:UEK34 UOG7:UOG34 UYC7:UYC34 VHY7:VHY34 VRU7:VRU34 WBQ7:WBQ34 WLM7:WLM34 WVI7:WVI34 D65559:E65568 IW65559:IW65568 SS65559:SS65568 ACO65559:ACO65568 AMK65559:AMK65568 AWG65559:AWG65568 BGC65559:BGC65568 BPY65559:BPY65568 BZU65559:BZU65568 CJQ65559:CJQ65568 CTM65559:CTM65568 DDI65559:DDI65568 DNE65559:DNE65568 DXA65559:DXA65568 EGW65559:EGW65568 EQS65559:EQS65568 FAO65559:FAO65568 FKK65559:FKK65568 FUG65559:FUG65568 GEC65559:GEC65568 GNY65559:GNY65568 GXU65559:GXU65568 HHQ65559:HHQ65568 HRM65559:HRM65568 IBI65559:IBI65568 ILE65559:ILE65568 IVA65559:IVA65568 JEW65559:JEW65568 JOS65559:JOS65568 JYO65559:JYO65568 KIK65559:KIK65568 KSG65559:KSG65568 LCC65559:LCC65568 LLY65559:LLY65568 LVU65559:LVU65568 MFQ65559:MFQ65568 MPM65559:MPM65568 MZI65559:MZI65568 NJE65559:NJE65568 NTA65559:NTA65568 OCW65559:OCW65568 OMS65559:OMS65568 OWO65559:OWO65568 PGK65559:PGK65568 PQG65559:PQG65568 QAC65559:QAC65568 QJY65559:QJY65568 QTU65559:QTU65568 RDQ65559:RDQ65568 RNM65559:RNM65568 RXI65559:RXI65568 SHE65559:SHE65568 SRA65559:SRA65568 TAW65559:TAW65568 TKS65559:TKS65568 TUO65559:TUO65568 UEK65559:UEK65568 UOG65559:UOG65568 UYC65559:UYC65568 VHY65559:VHY65568 VRU65559:VRU65568 WBQ65559:WBQ65568 WLM65559:WLM65568 WVI65559:WVI65568 D131095:E131104 IW131095:IW131104 SS131095:SS131104 ACO131095:ACO131104 AMK131095:AMK131104 AWG131095:AWG131104 BGC131095:BGC131104 BPY131095:BPY131104 BZU131095:BZU131104 CJQ131095:CJQ131104 CTM131095:CTM131104 DDI131095:DDI131104 DNE131095:DNE131104 DXA131095:DXA131104 EGW131095:EGW131104 EQS131095:EQS131104 FAO131095:FAO131104 FKK131095:FKK131104 FUG131095:FUG131104 GEC131095:GEC131104 GNY131095:GNY131104 GXU131095:GXU131104 HHQ131095:HHQ131104 HRM131095:HRM131104 IBI131095:IBI131104 ILE131095:ILE131104 IVA131095:IVA131104 JEW131095:JEW131104 JOS131095:JOS131104 JYO131095:JYO131104 KIK131095:KIK131104 KSG131095:KSG131104 LCC131095:LCC131104 LLY131095:LLY131104 LVU131095:LVU131104 MFQ131095:MFQ131104 MPM131095:MPM131104 MZI131095:MZI131104 NJE131095:NJE131104 NTA131095:NTA131104 OCW131095:OCW131104 OMS131095:OMS131104 OWO131095:OWO131104 PGK131095:PGK131104 PQG131095:PQG131104 QAC131095:QAC131104 QJY131095:QJY131104 QTU131095:QTU131104 RDQ131095:RDQ131104 RNM131095:RNM131104 RXI131095:RXI131104 SHE131095:SHE131104 SRA131095:SRA131104 TAW131095:TAW131104 TKS131095:TKS131104 TUO131095:TUO131104 UEK131095:UEK131104 UOG131095:UOG131104 UYC131095:UYC131104 VHY131095:VHY131104 VRU131095:VRU131104 WBQ131095:WBQ131104 WLM131095:WLM131104 WVI131095:WVI131104 D196631:E196640 IW196631:IW196640 SS196631:SS196640 ACO196631:ACO196640 AMK196631:AMK196640 AWG196631:AWG196640 BGC196631:BGC196640 BPY196631:BPY196640 BZU196631:BZU196640 CJQ196631:CJQ196640 CTM196631:CTM196640 DDI196631:DDI196640 DNE196631:DNE196640 DXA196631:DXA196640 EGW196631:EGW196640 EQS196631:EQS196640 FAO196631:FAO196640 FKK196631:FKK196640 FUG196631:FUG196640 GEC196631:GEC196640 GNY196631:GNY196640 GXU196631:GXU196640 HHQ196631:HHQ196640 HRM196631:HRM196640 IBI196631:IBI196640 ILE196631:ILE196640 IVA196631:IVA196640 JEW196631:JEW196640 JOS196631:JOS196640 JYO196631:JYO196640 KIK196631:KIK196640 KSG196631:KSG196640 LCC196631:LCC196640 LLY196631:LLY196640 LVU196631:LVU196640 MFQ196631:MFQ196640 MPM196631:MPM196640 MZI196631:MZI196640 NJE196631:NJE196640 NTA196631:NTA196640 OCW196631:OCW196640 OMS196631:OMS196640 OWO196631:OWO196640 PGK196631:PGK196640 PQG196631:PQG196640 QAC196631:QAC196640 QJY196631:QJY196640 QTU196631:QTU196640 RDQ196631:RDQ196640 RNM196631:RNM196640 RXI196631:RXI196640 SHE196631:SHE196640 SRA196631:SRA196640 TAW196631:TAW196640 TKS196631:TKS196640 TUO196631:TUO196640 UEK196631:UEK196640 UOG196631:UOG196640 UYC196631:UYC196640 VHY196631:VHY196640 VRU196631:VRU196640 WBQ196631:WBQ196640 WLM196631:WLM196640 WVI196631:WVI196640 D262167:E262176 IW262167:IW262176 SS262167:SS262176 ACO262167:ACO262176 AMK262167:AMK262176 AWG262167:AWG262176 BGC262167:BGC262176 BPY262167:BPY262176 BZU262167:BZU262176 CJQ262167:CJQ262176 CTM262167:CTM262176 DDI262167:DDI262176 DNE262167:DNE262176 DXA262167:DXA262176 EGW262167:EGW262176 EQS262167:EQS262176 FAO262167:FAO262176 FKK262167:FKK262176 FUG262167:FUG262176 GEC262167:GEC262176 GNY262167:GNY262176 GXU262167:GXU262176 HHQ262167:HHQ262176 HRM262167:HRM262176 IBI262167:IBI262176 ILE262167:ILE262176 IVA262167:IVA262176 JEW262167:JEW262176 JOS262167:JOS262176 JYO262167:JYO262176 KIK262167:KIK262176 KSG262167:KSG262176 LCC262167:LCC262176 LLY262167:LLY262176 LVU262167:LVU262176 MFQ262167:MFQ262176 MPM262167:MPM262176 MZI262167:MZI262176 NJE262167:NJE262176 NTA262167:NTA262176 OCW262167:OCW262176 OMS262167:OMS262176 OWO262167:OWO262176 PGK262167:PGK262176 PQG262167:PQG262176 QAC262167:QAC262176 QJY262167:QJY262176 QTU262167:QTU262176 RDQ262167:RDQ262176 RNM262167:RNM262176 RXI262167:RXI262176 SHE262167:SHE262176 SRA262167:SRA262176 TAW262167:TAW262176 TKS262167:TKS262176 TUO262167:TUO262176 UEK262167:UEK262176 UOG262167:UOG262176 UYC262167:UYC262176 VHY262167:VHY262176 VRU262167:VRU262176 WBQ262167:WBQ262176 WLM262167:WLM262176 WVI262167:WVI262176 D327703:E327712 IW327703:IW327712 SS327703:SS327712 ACO327703:ACO327712 AMK327703:AMK327712 AWG327703:AWG327712 BGC327703:BGC327712 BPY327703:BPY327712 BZU327703:BZU327712 CJQ327703:CJQ327712 CTM327703:CTM327712 DDI327703:DDI327712 DNE327703:DNE327712 DXA327703:DXA327712 EGW327703:EGW327712 EQS327703:EQS327712 FAO327703:FAO327712 FKK327703:FKK327712 FUG327703:FUG327712 GEC327703:GEC327712 GNY327703:GNY327712 GXU327703:GXU327712 HHQ327703:HHQ327712 HRM327703:HRM327712 IBI327703:IBI327712 ILE327703:ILE327712 IVA327703:IVA327712 JEW327703:JEW327712 JOS327703:JOS327712 JYO327703:JYO327712 KIK327703:KIK327712 KSG327703:KSG327712 LCC327703:LCC327712 LLY327703:LLY327712 LVU327703:LVU327712 MFQ327703:MFQ327712 MPM327703:MPM327712 MZI327703:MZI327712 NJE327703:NJE327712 NTA327703:NTA327712 OCW327703:OCW327712 OMS327703:OMS327712 OWO327703:OWO327712 PGK327703:PGK327712 PQG327703:PQG327712 QAC327703:QAC327712 QJY327703:QJY327712 QTU327703:QTU327712 RDQ327703:RDQ327712 RNM327703:RNM327712 RXI327703:RXI327712 SHE327703:SHE327712 SRA327703:SRA327712 TAW327703:TAW327712 TKS327703:TKS327712 TUO327703:TUO327712 UEK327703:UEK327712 UOG327703:UOG327712 UYC327703:UYC327712 VHY327703:VHY327712 VRU327703:VRU327712 WBQ327703:WBQ327712 WLM327703:WLM327712 WVI327703:WVI327712 D393239:E393248 IW393239:IW393248 SS393239:SS393248 ACO393239:ACO393248 AMK393239:AMK393248 AWG393239:AWG393248 BGC393239:BGC393248 BPY393239:BPY393248 BZU393239:BZU393248 CJQ393239:CJQ393248 CTM393239:CTM393248 DDI393239:DDI393248 DNE393239:DNE393248 DXA393239:DXA393248 EGW393239:EGW393248 EQS393239:EQS393248 FAO393239:FAO393248 FKK393239:FKK393248 FUG393239:FUG393248 GEC393239:GEC393248 GNY393239:GNY393248 GXU393239:GXU393248 HHQ393239:HHQ393248 HRM393239:HRM393248 IBI393239:IBI393248 ILE393239:ILE393248 IVA393239:IVA393248 JEW393239:JEW393248 JOS393239:JOS393248 JYO393239:JYO393248 KIK393239:KIK393248 KSG393239:KSG393248 LCC393239:LCC393248 LLY393239:LLY393248 LVU393239:LVU393248 MFQ393239:MFQ393248 MPM393239:MPM393248 MZI393239:MZI393248 NJE393239:NJE393248 NTA393239:NTA393248 OCW393239:OCW393248 OMS393239:OMS393248 OWO393239:OWO393248 PGK393239:PGK393248 PQG393239:PQG393248 QAC393239:QAC393248 QJY393239:QJY393248 QTU393239:QTU393248 RDQ393239:RDQ393248 RNM393239:RNM393248 RXI393239:RXI393248 SHE393239:SHE393248 SRA393239:SRA393248 TAW393239:TAW393248 TKS393239:TKS393248 TUO393239:TUO393248 UEK393239:UEK393248 UOG393239:UOG393248 UYC393239:UYC393248 VHY393239:VHY393248 VRU393239:VRU393248 WBQ393239:WBQ393248 WLM393239:WLM393248 WVI393239:WVI393248 D458775:E458784 IW458775:IW458784 SS458775:SS458784 ACO458775:ACO458784 AMK458775:AMK458784 AWG458775:AWG458784 BGC458775:BGC458784 BPY458775:BPY458784 BZU458775:BZU458784 CJQ458775:CJQ458784 CTM458775:CTM458784 DDI458775:DDI458784 DNE458775:DNE458784 DXA458775:DXA458784 EGW458775:EGW458784 EQS458775:EQS458784 FAO458775:FAO458784 FKK458775:FKK458784 FUG458775:FUG458784 GEC458775:GEC458784 GNY458775:GNY458784 GXU458775:GXU458784 HHQ458775:HHQ458784 HRM458775:HRM458784 IBI458775:IBI458784 ILE458775:ILE458784 IVA458775:IVA458784 JEW458775:JEW458784 JOS458775:JOS458784 JYO458775:JYO458784 KIK458775:KIK458784 KSG458775:KSG458784 LCC458775:LCC458784 LLY458775:LLY458784 LVU458775:LVU458784 MFQ458775:MFQ458784 MPM458775:MPM458784 MZI458775:MZI458784 NJE458775:NJE458784 NTA458775:NTA458784 OCW458775:OCW458784 OMS458775:OMS458784 OWO458775:OWO458784 PGK458775:PGK458784 PQG458775:PQG458784 QAC458775:QAC458784 QJY458775:QJY458784 QTU458775:QTU458784 RDQ458775:RDQ458784 RNM458775:RNM458784 RXI458775:RXI458784 SHE458775:SHE458784 SRA458775:SRA458784 TAW458775:TAW458784 TKS458775:TKS458784 TUO458775:TUO458784 UEK458775:UEK458784 UOG458775:UOG458784 UYC458775:UYC458784 VHY458775:VHY458784 VRU458775:VRU458784 WBQ458775:WBQ458784 WLM458775:WLM458784 WVI458775:WVI458784 D524311:E524320 IW524311:IW524320 SS524311:SS524320 ACO524311:ACO524320 AMK524311:AMK524320 AWG524311:AWG524320 BGC524311:BGC524320 BPY524311:BPY524320 BZU524311:BZU524320 CJQ524311:CJQ524320 CTM524311:CTM524320 DDI524311:DDI524320 DNE524311:DNE524320 DXA524311:DXA524320 EGW524311:EGW524320 EQS524311:EQS524320 FAO524311:FAO524320 FKK524311:FKK524320 FUG524311:FUG524320 GEC524311:GEC524320 GNY524311:GNY524320 GXU524311:GXU524320 HHQ524311:HHQ524320 HRM524311:HRM524320 IBI524311:IBI524320 ILE524311:ILE524320 IVA524311:IVA524320 JEW524311:JEW524320 JOS524311:JOS524320 JYO524311:JYO524320 KIK524311:KIK524320 KSG524311:KSG524320 LCC524311:LCC524320 LLY524311:LLY524320 LVU524311:LVU524320 MFQ524311:MFQ524320 MPM524311:MPM524320 MZI524311:MZI524320 NJE524311:NJE524320 NTA524311:NTA524320 OCW524311:OCW524320 OMS524311:OMS524320 OWO524311:OWO524320 PGK524311:PGK524320 PQG524311:PQG524320 QAC524311:QAC524320 QJY524311:QJY524320 QTU524311:QTU524320 RDQ524311:RDQ524320 RNM524311:RNM524320 RXI524311:RXI524320 SHE524311:SHE524320 SRA524311:SRA524320 TAW524311:TAW524320 TKS524311:TKS524320 TUO524311:TUO524320 UEK524311:UEK524320 UOG524311:UOG524320 UYC524311:UYC524320 VHY524311:VHY524320 VRU524311:VRU524320 WBQ524311:WBQ524320 WLM524311:WLM524320 WVI524311:WVI524320 D589847:E589856 IW589847:IW589856 SS589847:SS589856 ACO589847:ACO589856 AMK589847:AMK589856 AWG589847:AWG589856 BGC589847:BGC589856 BPY589847:BPY589856 BZU589847:BZU589856 CJQ589847:CJQ589856 CTM589847:CTM589856 DDI589847:DDI589856 DNE589847:DNE589856 DXA589847:DXA589856 EGW589847:EGW589856 EQS589847:EQS589856 FAO589847:FAO589856 FKK589847:FKK589856 FUG589847:FUG589856 GEC589847:GEC589856 GNY589847:GNY589856 GXU589847:GXU589856 HHQ589847:HHQ589856 HRM589847:HRM589856 IBI589847:IBI589856 ILE589847:ILE589856 IVA589847:IVA589856 JEW589847:JEW589856 JOS589847:JOS589856 JYO589847:JYO589856 KIK589847:KIK589856 KSG589847:KSG589856 LCC589847:LCC589856 LLY589847:LLY589856 LVU589847:LVU589856 MFQ589847:MFQ589856 MPM589847:MPM589856 MZI589847:MZI589856 NJE589847:NJE589856 NTA589847:NTA589856 OCW589847:OCW589856 OMS589847:OMS589856 OWO589847:OWO589856 PGK589847:PGK589856 PQG589847:PQG589856 QAC589847:QAC589856 QJY589847:QJY589856 QTU589847:QTU589856 RDQ589847:RDQ589856 RNM589847:RNM589856 RXI589847:RXI589856 SHE589847:SHE589856 SRA589847:SRA589856 TAW589847:TAW589856 TKS589847:TKS589856 TUO589847:TUO589856 UEK589847:UEK589856 UOG589847:UOG589856 UYC589847:UYC589856 VHY589847:VHY589856 VRU589847:VRU589856 WBQ589847:WBQ589856 WLM589847:WLM589856 WVI589847:WVI589856 D655383:E655392 IW655383:IW655392 SS655383:SS655392 ACO655383:ACO655392 AMK655383:AMK655392 AWG655383:AWG655392 BGC655383:BGC655392 BPY655383:BPY655392 BZU655383:BZU655392 CJQ655383:CJQ655392 CTM655383:CTM655392 DDI655383:DDI655392 DNE655383:DNE655392 DXA655383:DXA655392 EGW655383:EGW655392 EQS655383:EQS655392 FAO655383:FAO655392 FKK655383:FKK655392 FUG655383:FUG655392 GEC655383:GEC655392 GNY655383:GNY655392 GXU655383:GXU655392 HHQ655383:HHQ655392 HRM655383:HRM655392 IBI655383:IBI655392 ILE655383:ILE655392 IVA655383:IVA655392 JEW655383:JEW655392 JOS655383:JOS655392 JYO655383:JYO655392 KIK655383:KIK655392 KSG655383:KSG655392 LCC655383:LCC655392 LLY655383:LLY655392 LVU655383:LVU655392 MFQ655383:MFQ655392 MPM655383:MPM655392 MZI655383:MZI655392 NJE655383:NJE655392 NTA655383:NTA655392 OCW655383:OCW655392 OMS655383:OMS655392 OWO655383:OWO655392 PGK655383:PGK655392 PQG655383:PQG655392 QAC655383:QAC655392 QJY655383:QJY655392 QTU655383:QTU655392 RDQ655383:RDQ655392 RNM655383:RNM655392 RXI655383:RXI655392 SHE655383:SHE655392 SRA655383:SRA655392 TAW655383:TAW655392 TKS655383:TKS655392 TUO655383:TUO655392 UEK655383:UEK655392 UOG655383:UOG655392 UYC655383:UYC655392 VHY655383:VHY655392 VRU655383:VRU655392 WBQ655383:WBQ655392 WLM655383:WLM655392 WVI655383:WVI655392 D720919:E720928 IW720919:IW720928 SS720919:SS720928 ACO720919:ACO720928 AMK720919:AMK720928 AWG720919:AWG720928 BGC720919:BGC720928 BPY720919:BPY720928 BZU720919:BZU720928 CJQ720919:CJQ720928 CTM720919:CTM720928 DDI720919:DDI720928 DNE720919:DNE720928 DXA720919:DXA720928 EGW720919:EGW720928 EQS720919:EQS720928 FAO720919:FAO720928 FKK720919:FKK720928 FUG720919:FUG720928 GEC720919:GEC720928 GNY720919:GNY720928 GXU720919:GXU720928 HHQ720919:HHQ720928 HRM720919:HRM720928 IBI720919:IBI720928 ILE720919:ILE720928 IVA720919:IVA720928 JEW720919:JEW720928 JOS720919:JOS720928 JYO720919:JYO720928 KIK720919:KIK720928 KSG720919:KSG720928 LCC720919:LCC720928 LLY720919:LLY720928 LVU720919:LVU720928 MFQ720919:MFQ720928 MPM720919:MPM720928 MZI720919:MZI720928 NJE720919:NJE720928 NTA720919:NTA720928 OCW720919:OCW720928 OMS720919:OMS720928 OWO720919:OWO720928 PGK720919:PGK720928 PQG720919:PQG720928 QAC720919:QAC720928 QJY720919:QJY720928 QTU720919:QTU720928 RDQ720919:RDQ720928 RNM720919:RNM720928 RXI720919:RXI720928 SHE720919:SHE720928 SRA720919:SRA720928 TAW720919:TAW720928 TKS720919:TKS720928 TUO720919:TUO720928 UEK720919:UEK720928 UOG720919:UOG720928 UYC720919:UYC720928 VHY720919:VHY720928 VRU720919:VRU720928 WBQ720919:WBQ720928 WLM720919:WLM720928 WVI720919:WVI720928 D786455:E786464 IW786455:IW786464 SS786455:SS786464 ACO786455:ACO786464 AMK786455:AMK786464 AWG786455:AWG786464 BGC786455:BGC786464 BPY786455:BPY786464 BZU786455:BZU786464 CJQ786455:CJQ786464 CTM786455:CTM786464 DDI786455:DDI786464 DNE786455:DNE786464 DXA786455:DXA786464 EGW786455:EGW786464 EQS786455:EQS786464 FAO786455:FAO786464 FKK786455:FKK786464 FUG786455:FUG786464 GEC786455:GEC786464 GNY786455:GNY786464 GXU786455:GXU786464 HHQ786455:HHQ786464 HRM786455:HRM786464 IBI786455:IBI786464 ILE786455:ILE786464 IVA786455:IVA786464 JEW786455:JEW786464 JOS786455:JOS786464 JYO786455:JYO786464 KIK786455:KIK786464 KSG786455:KSG786464 LCC786455:LCC786464 LLY786455:LLY786464 LVU786455:LVU786464 MFQ786455:MFQ786464 MPM786455:MPM786464 MZI786455:MZI786464 NJE786455:NJE786464 NTA786455:NTA786464 OCW786455:OCW786464 OMS786455:OMS786464 OWO786455:OWO786464 PGK786455:PGK786464 PQG786455:PQG786464 QAC786455:QAC786464 QJY786455:QJY786464 QTU786455:QTU786464 RDQ786455:RDQ786464 RNM786455:RNM786464 RXI786455:RXI786464 SHE786455:SHE786464 SRA786455:SRA786464 TAW786455:TAW786464 TKS786455:TKS786464 TUO786455:TUO786464 UEK786455:UEK786464 UOG786455:UOG786464 UYC786455:UYC786464 VHY786455:VHY786464 VRU786455:VRU786464 WBQ786455:WBQ786464 WLM786455:WLM786464 WVI786455:WVI786464 D851991:E852000 IW851991:IW852000 SS851991:SS852000 ACO851991:ACO852000 AMK851991:AMK852000 AWG851991:AWG852000 BGC851991:BGC852000 BPY851991:BPY852000 BZU851991:BZU852000 CJQ851991:CJQ852000 CTM851991:CTM852000 DDI851991:DDI852000 DNE851991:DNE852000 DXA851991:DXA852000 EGW851991:EGW852000 EQS851991:EQS852000 FAO851991:FAO852000 FKK851991:FKK852000 FUG851991:FUG852000 GEC851991:GEC852000 GNY851991:GNY852000 GXU851991:GXU852000 HHQ851991:HHQ852000 HRM851991:HRM852000 IBI851991:IBI852000 ILE851991:ILE852000 IVA851991:IVA852000 JEW851991:JEW852000 JOS851991:JOS852000 JYO851991:JYO852000 KIK851991:KIK852000 KSG851991:KSG852000 LCC851991:LCC852000 LLY851991:LLY852000 LVU851991:LVU852000 MFQ851991:MFQ852000 MPM851991:MPM852000 MZI851991:MZI852000 NJE851991:NJE852000 NTA851991:NTA852000 OCW851991:OCW852000 OMS851991:OMS852000 OWO851991:OWO852000 PGK851991:PGK852000 PQG851991:PQG852000 QAC851991:QAC852000 QJY851991:QJY852000 QTU851991:QTU852000 RDQ851991:RDQ852000 RNM851991:RNM852000 RXI851991:RXI852000 SHE851991:SHE852000 SRA851991:SRA852000 TAW851991:TAW852000 TKS851991:TKS852000 TUO851991:TUO852000 UEK851991:UEK852000 UOG851991:UOG852000 UYC851991:UYC852000 VHY851991:VHY852000 VRU851991:VRU852000 WBQ851991:WBQ852000 WLM851991:WLM852000 WVI851991:WVI852000 D917527:E917536 IW917527:IW917536 SS917527:SS917536 ACO917527:ACO917536 AMK917527:AMK917536 AWG917527:AWG917536 BGC917527:BGC917536 BPY917527:BPY917536 BZU917527:BZU917536 CJQ917527:CJQ917536 CTM917527:CTM917536 DDI917527:DDI917536 DNE917527:DNE917536 DXA917527:DXA917536 EGW917527:EGW917536 EQS917527:EQS917536 FAO917527:FAO917536 FKK917527:FKK917536 FUG917527:FUG917536 GEC917527:GEC917536 GNY917527:GNY917536 GXU917527:GXU917536 HHQ917527:HHQ917536 HRM917527:HRM917536 IBI917527:IBI917536 ILE917527:ILE917536 IVA917527:IVA917536 JEW917527:JEW917536 JOS917527:JOS917536 JYO917527:JYO917536 KIK917527:KIK917536 KSG917527:KSG917536 LCC917527:LCC917536 LLY917527:LLY917536 LVU917527:LVU917536 MFQ917527:MFQ917536 MPM917527:MPM917536 MZI917527:MZI917536 NJE917527:NJE917536 NTA917527:NTA917536 OCW917527:OCW917536 OMS917527:OMS917536 OWO917527:OWO917536 PGK917527:PGK917536 PQG917527:PQG917536 QAC917527:QAC917536 QJY917527:QJY917536 QTU917527:QTU917536 RDQ917527:RDQ917536 RNM917527:RNM917536 RXI917527:RXI917536 SHE917527:SHE917536 SRA917527:SRA917536 TAW917527:TAW917536 TKS917527:TKS917536 TUO917527:TUO917536 UEK917527:UEK917536 UOG917527:UOG917536 UYC917527:UYC917536 VHY917527:VHY917536 VRU917527:VRU917536 WBQ917527:WBQ917536 WLM917527:WLM917536 WVI917527:WVI917536 D983063:E983072 IW983063:IW983072 SS983063:SS983072 ACO983063:ACO983072 AMK983063:AMK983072 AWG983063:AWG983072 BGC983063:BGC983072 BPY983063:BPY983072 BZU983063:BZU983072 CJQ983063:CJQ983072 CTM983063:CTM983072 DDI983063:DDI983072 DNE983063:DNE983072 DXA983063:DXA983072 EGW983063:EGW983072 EQS983063:EQS983072 FAO983063:FAO983072 FKK983063:FKK983072 FUG983063:FUG983072 GEC983063:GEC983072 GNY983063:GNY983072 GXU983063:GXU983072 HHQ983063:HHQ983072 HRM983063:HRM983072 IBI983063:IBI983072 ILE983063:ILE983072 IVA983063:IVA983072 JEW983063:JEW983072 JOS983063:JOS983072 JYO983063:JYO983072 KIK983063:KIK983072 KSG983063:KSG983072 LCC983063:LCC983072 LLY983063:LLY983072 LVU983063:LVU983072 MFQ983063:MFQ983072 MPM983063:MPM983072 MZI983063:MZI983072 NJE983063:NJE983072 NTA983063:NTA983072 OCW983063:OCW983072 OMS983063:OMS983072 OWO983063:OWO983072 PGK983063:PGK983072 PQG983063:PQG983072 QAC983063:QAC983072 QJY983063:QJY983072 QTU983063:QTU983072 RDQ983063:RDQ983072 RNM983063:RNM983072 RXI983063:RXI983072 SHE983063:SHE983072 SRA983063:SRA983072 TAW983063:TAW983072 TKS983063:TKS983072 TUO983063:TUO983072 UEK983063:UEK983072 UOG983063:UOG983072 UYC983063:UYC983072 VHY983063:VHY983072 VRU983063:VRU983072 WBQ983063:WBQ983072 WLM983063:WLM983072 D7:E34 D37:E40</xm:sqref>
        </x14:dataValidation>
        <x14:dataValidation type="decimal" allowBlank="1" showInputMessage="1" showErrorMessage="1" error="Ввведеное значение неверно">
          <x14:formula1>
            <xm:f>-1000000000000000</xm:f>
          </x14:formula1>
          <x14:formula2>
            <xm:f>1000000000000000</xm:f>
          </x14:formula2>
          <xm:sqref>IJ65546:IJ65575 SF65546:SF65575 ACB65546:ACB65575 ALX65546:ALX65575 AVT65546:AVT65575 BFP65546:BFP65575 BPL65546:BPL65575 BZH65546:BZH65575 CJD65546:CJD65575 CSZ65546:CSZ65575 DCV65546:DCV65575 DMR65546:DMR65575 DWN65546:DWN65575 EGJ65546:EGJ65575 EQF65546:EQF65575 FAB65546:FAB65575 FJX65546:FJX65575 FTT65546:FTT65575 GDP65546:GDP65575 GNL65546:GNL65575 GXH65546:GXH65575 HHD65546:HHD65575 HQZ65546:HQZ65575 IAV65546:IAV65575 IKR65546:IKR65575 IUN65546:IUN65575 JEJ65546:JEJ65575 JOF65546:JOF65575 JYB65546:JYB65575 KHX65546:KHX65575 KRT65546:KRT65575 LBP65546:LBP65575 LLL65546:LLL65575 LVH65546:LVH65575 MFD65546:MFD65575 MOZ65546:MOZ65575 MYV65546:MYV65575 NIR65546:NIR65575 NSN65546:NSN65575 OCJ65546:OCJ65575 OMF65546:OMF65575 OWB65546:OWB65575 PFX65546:PFX65575 PPT65546:PPT65575 PZP65546:PZP65575 QJL65546:QJL65575 QTH65546:QTH65575 RDD65546:RDD65575 RMZ65546:RMZ65575 RWV65546:RWV65575 SGR65546:SGR65575 SQN65546:SQN65575 TAJ65546:TAJ65575 TKF65546:TKF65575 TUB65546:TUB65575 UDX65546:UDX65575 UNT65546:UNT65575 UXP65546:UXP65575 VHL65546:VHL65575 VRH65546:VRH65575 WBD65546:WBD65575 WKZ65546:WKZ65575 WUV65546:WUV65575 IJ131082:IJ131111 SF131082:SF131111 ACB131082:ACB131111 ALX131082:ALX131111 AVT131082:AVT131111 BFP131082:BFP131111 BPL131082:BPL131111 BZH131082:BZH131111 CJD131082:CJD131111 CSZ131082:CSZ131111 DCV131082:DCV131111 DMR131082:DMR131111 DWN131082:DWN131111 EGJ131082:EGJ131111 EQF131082:EQF131111 FAB131082:FAB131111 FJX131082:FJX131111 FTT131082:FTT131111 GDP131082:GDP131111 GNL131082:GNL131111 GXH131082:GXH131111 HHD131082:HHD131111 HQZ131082:HQZ131111 IAV131082:IAV131111 IKR131082:IKR131111 IUN131082:IUN131111 JEJ131082:JEJ131111 JOF131082:JOF131111 JYB131082:JYB131111 KHX131082:KHX131111 KRT131082:KRT131111 LBP131082:LBP131111 LLL131082:LLL131111 LVH131082:LVH131111 MFD131082:MFD131111 MOZ131082:MOZ131111 MYV131082:MYV131111 NIR131082:NIR131111 NSN131082:NSN131111 OCJ131082:OCJ131111 OMF131082:OMF131111 OWB131082:OWB131111 PFX131082:PFX131111 PPT131082:PPT131111 PZP131082:PZP131111 QJL131082:QJL131111 QTH131082:QTH131111 RDD131082:RDD131111 RMZ131082:RMZ131111 RWV131082:RWV131111 SGR131082:SGR131111 SQN131082:SQN131111 TAJ131082:TAJ131111 TKF131082:TKF131111 TUB131082:TUB131111 UDX131082:UDX131111 UNT131082:UNT131111 UXP131082:UXP131111 VHL131082:VHL131111 VRH131082:VRH131111 WBD131082:WBD131111 WKZ131082:WKZ131111 WUV131082:WUV131111 IJ196618:IJ196647 SF196618:SF196647 ACB196618:ACB196647 ALX196618:ALX196647 AVT196618:AVT196647 BFP196618:BFP196647 BPL196618:BPL196647 BZH196618:BZH196647 CJD196618:CJD196647 CSZ196618:CSZ196647 DCV196618:DCV196647 DMR196618:DMR196647 DWN196618:DWN196647 EGJ196618:EGJ196647 EQF196618:EQF196647 FAB196618:FAB196647 FJX196618:FJX196647 FTT196618:FTT196647 GDP196618:GDP196647 GNL196618:GNL196647 GXH196618:GXH196647 HHD196618:HHD196647 HQZ196618:HQZ196647 IAV196618:IAV196647 IKR196618:IKR196647 IUN196618:IUN196647 JEJ196618:JEJ196647 JOF196618:JOF196647 JYB196618:JYB196647 KHX196618:KHX196647 KRT196618:KRT196647 LBP196618:LBP196647 LLL196618:LLL196647 LVH196618:LVH196647 MFD196618:MFD196647 MOZ196618:MOZ196647 MYV196618:MYV196647 NIR196618:NIR196647 NSN196618:NSN196647 OCJ196618:OCJ196647 OMF196618:OMF196647 OWB196618:OWB196647 PFX196618:PFX196647 PPT196618:PPT196647 PZP196618:PZP196647 QJL196618:QJL196647 QTH196618:QTH196647 RDD196618:RDD196647 RMZ196618:RMZ196647 RWV196618:RWV196647 SGR196618:SGR196647 SQN196618:SQN196647 TAJ196618:TAJ196647 TKF196618:TKF196647 TUB196618:TUB196647 UDX196618:UDX196647 UNT196618:UNT196647 UXP196618:UXP196647 VHL196618:VHL196647 VRH196618:VRH196647 WBD196618:WBD196647 WKZ196618:WKZ196647 WUV196618:WUV196647 IJ262154:IJ262183 SF262154:SF262183 ACB262154:ACB262183 ALX262154:ALX262183 AVT262154:AVT262183 BFP262154:BFP262183 BPL262154:BPL262183 BZH262154:BZH262183 CJD262154:CJD262183 CSZ262154:CSZ262183 DCV262154:DCV262183 DMR262154:DMR262183 DWN262154:DWN262183 EGJ262154:EGJ262183 EQF262154:EQF262183 FAB262154:FAB262183 FJX262154:FJX262183 FTT262154:FTT262183 GDP262154:GDP262183 GNL262154:GNL262183 GXH262154:GXH262183 HHD262154:HHD262183 HQZ262154:HQZ262183 IAV262154:IAV262183 IKR262154:IKR262183 IUN262154:IUN262183 JEJ262154:JEJ262183 JOF262154:JOF262183 JYB262154:JYB262183 KHX262154:KHX262183 KRT262154:KRT262183 LBP262154:LBP262183 LLL262154:LLL262183 LVH262154:LVH262183 MFD262154:MFD262183 MOZ262154:MOZ262183 MYV262154:MYV262183 NIR262154:NIR262183 NSN262154:NSN262183 OCJ262154:OCJ262183 OMF262154:OMF262183 OWB262154:OWB262183 PFX262154:PFX262183 PPT262154:PPT262183 PZP262154:PZP262183 QJL262154:QJL262183 QTH262154:QTH262183 RDD262154:RDD262183 RMZ262154:RMZ262183 RWV262154:RWV262183 SGR262154:SGR262183 SQN262154:SQN262183 TAJ262154:TAJ262183 TKF262154:TKF262183 TUB262154:TUB262183 UDX262154:UDX262183 UNT262154:UNT262183 UXP262154:UXP262183 VHL262154:VHL262183 VRH262154:VRH262183 WBD262154:WBD262183 WKZ262154:WKZ262183 WUV262154:WUV262183 IJ327690:IJ327719 SF327690:SF327719 ACB327690:ACB327719 ALX327690:ALX327719 AVT327690:AVT327719 BFP327690:BFP327719 BPL327690:BPL327719 BZH327690:BZH327719 CJD327690:CJD327719 CSZ327690:CSZ327719 DCV327690:DCV327719 DMR327690:DMR327719 DWN327690:DWN327719 EGJ327690:EGJ327719 EQF327690:EQF327719 FAB327690:FAB327719 FJX327690:FJX327719 FTT327690:FTT327719 GDP327690:GDP327719 GNL327690:GNL327719 GXH327690:GXH327719 HHD327690:HHD327719 HQZ327690:HQZ327719 IAV327690:IAV327719 IKR327690:IKR327719 IUN327690:IUN327719 JEJ327690:JEJ327719 JOF327690:JOF327719 JYB327690:JYB327719 KHX327690:KHX327719 KRT327690:KRT327719 LBP327690:LBP327719 LLL327690:LLL327719 LVH327690:LVH327719 MFD327690:MFD327719 MOZ327690:MOZ327719 MYV327690:MYV327719 NIR327690:NIR327719 NSN327690:NSN327719 OCJ327690:OCJ327719 OMF327690:OMF327719 OWB327690:OWB327719 PFX327690:PFX327719 PPT327690:PPT327719 PZP327690:PZP327719 QJL327690:QJL327719 QTH327690:QTH327719 RDD327690:RDD327719 RMZ327690:RMZ327719 RWV327690:RWV327719 SGR327690:SGR327719 SQN327690:SQN327719 TAJ327690:TAJ327719 TKF327690:TKF327719 TUB327690:TUB327719 UDX327690:UDX327719 UNT327690:UNT327719 UXP327690:UXP327719 VHL327690:VHL327719 VRH327690:VRH327719 WBD327690:WBD327719 WKZ327690:WKZ327719 WUV327690:WUV327719 IJ393226:IJ393255 SF393226:SF393255 ACB393226:ACB393255 ALX393226:ALX393255 AVT393226:AVT393255 BFP393226:BFP393255 BPL393226:BPL393255 BZH393226:BZH393255 CJD393226:CJD393255 CSZ393226:CSZ393255 DCV393226:DCV393255 DMR393226:DMR393255 DWN393226:DWN393255 EGJ393226:EGJ393255 EQF393226:EQF393255 FAB393226:FAB393255 FJX393226:FJX393255 FTT393226:FTT393255 GDP393226:GDP393255 GNL393226:GNL393255 GXH393226:GXH393255 HHD393226:HHD393255 HQZ393226:HQZ393255 IAV393226:IAV393255 IKR393226:IKR393255 IUN393226:IUN393255 JEJ393226:JEJ393255 JOF393226:JOF393255 JYB393226:JYB393255 KHX393226:KHX393255 KRT393226:KRT393255 LBP393226:LBP393255 LLL393226:LLL393255 LVH393226:LVH393255 MFD393226:MFD393255 MOZ393226:MOZ393255 MYV393226:MYV393255 NIR393226:NIR393255 NSN393226:NSN393255 OCJ393226:OCJ393255 OMF393226:OMF393255 OWB393226:OWB393255 PFX393226:PFX393255 PPT393226:PPT393255 PZP393226:PZP393255 QJL393226:QJL393255 QTH393226:QTH393255 RDD393226:RDD393255 RMZ393226:RMZ393255 RWV393226:RWV393255 SGR393226:SGR393255 SQN393226:SQN393255 TAJ393226:TAJ393255 TKF393226:TKF393255 TUB393226:TUB393255 UDX393226:UDX393255 UNT393226:UNT393255 UXP393226:UXP393255 VHL393226:VHL393255 VRH393226:VRH393255 WBD393226:WBD393255 WKZ393226:WKZ393255 WUV393226:WUV393255 IJ458762:IJ458791 SF458762:SF458791 ACB458762:ACB458791 ALX458762:ALX458791 AVT458762:AVT458791 BFP458762:BFP458791 BPL458762:BPL458791 BZH458762:BZH458791 CJD458762:CJD458791 CSZ458762:CSZ458791 DCV458762:DCV458791 DMR458762:DMR458791 DWN458762:DWN458791 EGJ458762:EGJ458791 EQF458762:EQF458791 FAB458762:FAB458791 FJX458762:FJX458791 FTT458762:FTT458791 GDP458762:GDP458791 GNL458762:GNL458791 GXH458762:GXH458791 HHD458762:HHD458791 HQZ458762:HQZ458791 IAV458762:IAV458791 IKR458762:IKR458791 IUN458762:IUN458791 JEJ458762:JEJ458791 JOF458762:JOF458791 JYB458762:JYB458791 KHX458762:KHX458791 KRT458762:KRT458791 LBP458762:LBP458791 LLL458762:LLL458791 LVH458762:LVH458791 MFD458762:MFD458791 MOZ458762:MOZ458791 MYV458762:MYV458791 NIR458762:NIR458791 NSN458762:NSN458791 OCJ458762:OCJ458791 OMF458762:OMF458791 OWB458762:OWB458791 PFX458762:PFX458791 PPT458762:PPT458791 PZP458762:PZP458791 QJL458762:QJL458791 QTH458762:QTH458791 RDD458762:RDD458791 RMZ458762:RMZ458791 RWV458762:RWV458791 SGR458762:SGR458791 SQN458762:SQN458791 TAJ458762:TAJ458791 TKF458762:TKF458791 TUB458762:TUB458791 UDX458762:UDX458791 UNT458762:UNT458791 UXP458762:UXP458791 VHL458762:VHL458791 VRH458762:VRH458791 WBD458762:WBD458791 WKZ458762:WKZ458791 WUV458762:WUV458791 IJ524298:IJ524327 SF524298:SF524327 ACB524298:ACB524327 ALX524298:ALX524327 AVT524298:AVT524327 BFP524298:BFP524327 BPL524298:BPL524327 BZH524298:BZH524327 CJD524298:CJD524327 CSZ524298:CSZ524327 DCV524298:DCV524327 DMR524298:DMR524327 DWN524298:DWN524327 EGJ524298:EGJ524327 EQF524298:EQF524327 FAB524298:FAB524327 FJX524298:FJX524327 FTT524298:FTT524327 GDP524298:GDP524327 GNL524298:GNL524327 GXH524298:GXH524327 HHD524298:HHD524327 HQZ524298:HQZ524327 IAV524298:IAV524327 IKR524298:IKR524327 IUN524298:IUN524327 JEJ524298:JEJ524327 JOF524298:JOF524327 JYB524298:JYB524327 KHX524298:KHX524327 KRT524298:KRT524327 LBP524298:LBP524327 LLL524298:LLL524327 LVH524298:LVH524327 MFD524298:MFD524327 MOZ524298:MOZ524327 MYV524298:MYV524327 NIR524298:NIR524327 NSN524298:NSN524327 OCJ524298:OCJ524327 OMF524298:OMF524327 OWB524298:OWB524327 PFX524298:PFX524327 PPT524298:PPT524327 PZP524298:PZP524327 QJL524298:QJL524327 QTH524298:QTH524327 RDD524298:RDD524327 RMZ524298:RMZ524327 RWV524298:RWV524327 SGR524298:SGR524327 SQN524298:SQN524327 TAJ524298:TAJ524327 TKF524298:TKF524327 TUB524298:TUB524327 UDX524298:UDX524327 UNT524298:UNT524327 UXP524298:UXP524327 VHL524298:VHL524327 VRH524298:VRH524327 WBD524298:WBD524327 WKZ524298:WKZ524327 WUV524298:WUV524327 IJ589834:IJ589863 SF589834:SF589863 ACB589834:ACB589863 ALX589834:ALX589863 AVT589834:AVT589863 BFP589834:BFP589863 BPL589834:BPL589863 BZH589834:BZH589863 CJD589834:CJD589863 CSZ589834:CSZ589863 DCV589834:DCV589863 DMR589834:DMR589863 DWN589834:DWN589863 EGJ589834:EGJ589863 EQF589834:EQF589863 FAB589834:FAB589863 FJX589834:FJX589863 FTT589834:FTT589863 GDP589834:GDP589863 GNL589834:GNL589863 GXH589834:GXH589863 HHD589834:HHD589863 HQZ589834:HQZ589863 IAV589834:IAV589863 IKR589834:IKR589863 IUN589834:IUN589863 JEJ589834:JEJ589863 JOF589834:JOF589863 JYB589834:JYB589863 KHX589834:KHX589863 KRT589834:KRT589863 LBP589834:LBP589863 LLL589834:LLL589863 LVH589834:LVH589863 MFD589834:MFD589863 MOZ589834:MOZ589863 MYV589834:MYV589863 NIR589834:NIR589863 NSN589834:NSN589863 OCJ589834:OCJ589863 OMF589834:OMF589863 OWB589834:OWB589863 PFX589834:PFX589863 PPT589834:PPT589863 PZP589834:PZP589863 QJL589834:QJL589863 QTH589834:QTH589863 RDD589834:RDD589863 RMZ589834:RMZ589863 RWV589834:RWV589863 SGR589834:SGR589863 SQN589834:SQN589863 TAJ589834:TAJ589863 TKF589834:TKF589863 TUB589834:TUB589863 UDX589834:UDX589863 UNT589834:UNT589863 UXP589834:UXP589863 VHL589834:VHL589863 VRH589834:VRH589863 WBD589834:WBD589863 WKZ589834:WKZ589863 WUV589834:WUV589863 IJ655370:IJ655399 SF655370:SF655399 ACB655370:ACB655399 ALX655370:ALX655399 AVT655370:AVT655399 BFP655370:BFP655399 BPL655370:BPL655399 BZH655370:BZH655399 CJD655370:CJD655399 CSZ655370:CSZ655399 DCV655370:DCV655399 DMR655370:DMR655399 DWN655370:DWN655399 EGJ655370:EGJ655399 EQF655370:EQF655399 FAB655370:FAB655399 FJX655370:FJX655399 FTT655370:FTT655399 GDP655370:GDP655399 GNL655370:GNL655399 GXH655370:GXH655399 HHD655370:HHD655399 HQZ655370:HQZ655399 IAV655370:IAV655399 IKR655370:IKR655399 IUN655370:IUN655399 JEJ655370:JEJ655399 JOF655370:JOF655399 JYB655370:JYB655399 KHX655370:KHX655399 KRT655370:KRT655399 LBP655370:LBP655399 LLL655370:LLL655399 LVH655370:LVH655399 MFD655370:MFD655399 MOZ655370:MOZ655399 MYV655370:MYV655399 NIR655370:NIR655399 NSN655370:NSN655399 OCJ655370:OCJ655399 OMF655370:OMF655399 OWB655370:OWB655399 PFX655370:PFX655399 PPT655370:PPT655399 PZP655370:PZP655399 QJL655370:QJL655399 QTH655370:QTH655399 RDD655370:RDD655399 RMZ655370:RMZ655399 RWV655370:RWV655399 SGR655370:SGR655399 SQN655370:SQN655399 TAJ655370:TAJ655399 TKF655370:TKF655399 TUB655370:TUB655399 UDX655370:UDX655399 UNT655370:UNT655399 UXP655370:UXP655399 VHL655370:VHL655399 VRH655370:VRH655399 WBD655370:WBD655399 WKZ655370:WKZ655399 WUV655370:WUV655399 IJ720906:IJ720935 SF720906:SF720935 ACB720906:ACB720935 ALX720906:ALX720935 AVT720906:AVT720935 BFP720906:BFP720935 BPL720906:BPL720935 BZH720906:BZH720935 CJD720906:CJD720935 CSZ720906:CSZ720935 DCV720906:DCV720935 DMR720906:DMR720935 DWN720906:DWN720935 EGJ720906:EGJ720935 EQF720906:EQF720935 FAB720906:FAB720935 FJX720906:FJX720935 FTT720906:FTT720935 GDP720906:GDP720935 GNL720906:GNL720935 GXH720906:GXH720935 HHD720906:HHD720935 HQZ720906:HQZ720935 IAV720906:IAV720935 IKR720906:IKR720935 IUN720906:IUN720935 JEJ720906:JEJ720935 JOF720906:JOF720935 JYB720906:JYB720935 KHX720906:KHX720935 KRT720906:KRT720935 LBP720906:LBP720935 LLL720906:LLL720935 LVH720906:LVH720935 MFD720906:MFD720935 MOZ720906:MOZ720935 MYV720906:MYV720935 NIR720906:NIR720935 NSN720906:NSN720935 OCJ720906:OCJ720935 OMF720906:OMF720935 OWB720906:OWB720935 PFX720906:PFX720935 PPT720906:PPT720935 PZP720906:PZP720935 QJL720906:QJL720935 QTH720906:QTH720935 RDD720906:RDD720935 RMZ720906:RMZ720935 RWV720906:RWV720935 SGR720906:SGR720935 SQN720906:SQN720935 TAJ720906:TAJ720935 TKF720906:TKF720935 TUB720906:TUB720935 UDX720906:UDX720935 UNT720906:UNT720935 UXP720906:UXP720935 VHL720906:VHL720935 VRH720906:VRH720935 WBD720906:WBD720935 WKZ720906:WKZ720935 WUV720906:WUV720935 IJ786442:IJ786471 SF786442:SF786471 ACB786442:ACB786471 ALX786442:ALX786471 AVT786442:AVT786471 BFP786442:BFP786471 BPL786442:BPL786471 BZH786442:BZH786471 CJD786442:CJD786471 CSZ786442:CSZ786471 DCV786442:DCV786471 DMR786442:DMR786471 DWN786442:DWN786471 EGJ786442:EGJ786471 EQF786442:EQF786471 FAB786442:FAB786471 FJX786442:FJX786471 FTT786442:FTT786471 GDP786442:GDP786471 GNL786442:GNL786471 GXH786442:GXH786471 HHD786442:HHD786471 HQZ786442:HQZ786471 IAV786442:IAV786471 IKR786442:IKR786471 IUN786442:IUN786471 JEJ786442:JEJ786471 JOF786442:JOF786471 JYB786442:JYB786471 KHX786442:KHX786471 KRT786442:KRT786471 LBP786442:LBP786471 LLL786442:LLL786471 LVH786442:LVH786471 MFD786442:MFD786471 MOZ786442:MOZ786471 MYV786442:MYV786471 NIR786442:NIR786471 NSN786442:NSN786471 OCJ786442:OCJ786471 OMF786442:OMF786471 OWB786442:OWB786471 PFX786442:PFX786471 PPT786442:PPT786471 PZP786442:PZP786471 QJL786442:QJL786471 QTH786442:QTH786471 RDD786442:RDD786471 RMZ786442:RMZ786471 RWV786442:RWV786471 SGR786442:SGR786471 SQN786442:SQN786471 TAJ786442:TAJ786471 TKF786442:TKF786471 TUB786442:TUB786471 UDX786442:UDX786471 UNT786442:UNT786471 UXP786442:UXP786471 VHL786442:VHL786471 VRH786442:VRH786471 WBD786442:WBD786471 WKZ786442:WKZ786471 WUV786442:WUV786471 IJ851978:IJ852007 SF851978:SF852007 ACB851978:ACB852007 ALX851978:ALX852007 AVT851978:AVT852007 BFP851978:BFP852007 BPL851978:BPL852007 BZH851978:BZH852007 CJD851978:CJD852007 CSZ851978:CSZ852007 DCV851978:DCV852007 DMR851978:DMR852007 DWN851978:DWN852007 EGJ851978:EGJ852007 EQF851978:EQF852007 FAB851978:FAB852007 FJX851978:FJX852007 FTT851978:FTT852007 GDP851978:GDP852007 GNL851978:GNL852007 GXH851978:GXH852007 HHD851978:HHD852007 HQZ851978:HQZ852007 IAV851978:IAV852007 IKR851978:IKR852007 IUN851978:IUN852007 JEJ851978:JEJ852007 JOF851978:JOF852007 JYB851978:JYB852007 KHX851978:KHX852007 KRT851978:KRT852007 LBP851978:LBP852007 LLL851978:LLL852007 LVH851978:LVH852007 MFD851978:MFD852007 MOZ851978:MOZ852007 MYV851978:MYV852007 NIR851978:NIR852007 NSN851978:NSN852007 OCJ851978:OCJ852007 OMF851978:OMF852007 OWB851978:OWB852007 PFX851978:PFX852007 PPT851978:PPT852007 PZP851978:PZP852007 QJL851978:QJL852007 QTH851978:QTH852007 RDD851978:RDD852007 RMZ851978:RMZ852007 RWV851978:RWV852007 SGR851978:SGR852007 SQN851978:SQN852007 TAJ851978:TAJ852007 TKF851978:TKF852007 TUB851978:TUB852007 UDX851978:UDX852007 UNT851978:UNT852007 UXP851978:UXP852007 VHL851978:VHL852007 VRH851978:VRH852007 WBD851978:WBD852007 WKZ851978:WKZ852007 WUV851978:WUV852007 IJ917514:IJ917543 SF917514:SF917543 ACB917514:ACB917543 ALX917514:ALX917543 AVT917514:AVT917543 BFP917514:BFP917543 BPL917514:BPL917543 BZH917514:BZH917543 CJD917514:CJD917543 CSZ917514:CSZ917543 DCV917514:DCV917543 DMR917514:DMR917543 DWN917514:DWN917543 EGJ917514:EGJ917543 EQF917514:EQF917543 FAB917514:FAB917543 FJX917514:FJX917543 FTT917514:FTT917543 GDP917514:GDP917543 GNL917514:GNL917543 GXH917514:GXH917543 HHD917514:HHD917543 HQZ917514:HQZ917543 IAV917514:IAV917543 IKR917514:IKR917543 IUN917514:IUN917543 JEJ917514:JEJ917543 JOF917514:JOF917543 JYB917514:JYB917543 KHX917514:KHX917543 KRT917514:KRT917543 LBP917514:LBP917543 LLL917514:LLL917543 LVH917514:LVH917543 MFD917514:MFD917543 MOZ917514:MOZ917543 MYV917514:MYV917543 NIR917514:NIR917543 NSN917514:NSN917543 OCJ917514:OCJ917543 OMF917514:OMF917543 OWB917514:OWB917543 PFX917514:PFX917543 PPT917514:PPT917543 PZP917514:PZP917543 QJL917514:QJL917543 QTH917514:QTH917543 RDD917514:RDD917543 RMZ917514:RMZ917543 RWV917514:RWV917543 SGR917514:SGR917543 SQN917514:SQN917543 TAJ917514:TAJ917543 TKF917514:TKF917543 TUB917514:TUB917543 UDX917514:UDX917543 UNT917514:UNT917543 UXP917514:UXP917543 VHL917514:VHL917543 VRH917514:VRH917543 WBD917514:WBD917543 WKZ917514:WKZ917543 WUV917514:WUV917543 IJ983050:IJ983079 SF983050:SF983079 ACB983050:ACB983079 ALX983050:ALX983079 AVT983050:AVT983079 BFP983050:BFP983079 BPL983050:BPL983079 BZH983050:BZH983079 CJD983050:CJD983079 CSZ983050:CSZ983079 DCV983050:DCV983079 DMR983050:DMR983079 DWN983050:DWN983079 EGJ983050:EGJ983079 EQF983050:EQF983079 FAB983050:FAB983079 FJX983050:FJX983079 FTT983050:FTT983079 GDP983050:GDP983079 GNL983050:GNL983079 GXH983050:GXH983079 HHD983050:HHD983079 HQZ983050:HQZ983079 IAV983050:IAV983079 IKR983050:IKR983079 IUN983050:IUN983079 JEJ983050:JEJ983079 JOF983050:JOF983079 JYB983050:JYB983079 KHX983050:KHX983079 KRT983050:KRT983079 LBP983050:LBP983079 LLL983050:LLL983079 LVH983050:LVH983079 MFD983050:MFD983079 MOZ983050:MOZ983079 MYV983050:MYV983079 NIR983050:NIR983079 NSN983050:NSN983079 OCJ983050:OCJ983079 OMF983050:OMF983079 OWB983050:OWB983079 PFX983050:PFX983079 PPT983050:PPT983079 PZP983050:PZP983079 QJL983050:QJL983079 QTH983050:QTH983079 RDD983050:RDD983079 RMZ983050:RMZ983079 RWV983050:RWV983079 SGR983050:SGR983079 SQN983050:SQN983079 TAJ983050:TAJ983079 TKF983050:TKF983079 TUB983050:TUB983079 UDX983050:UDX983079 UNT983050:UNT983079 UXP983050:UXP983079 VHL983050:VHL983079 VRH983050:VRH983079 WBD983050:WBD983079 WKZ983050:WKZ983079 WUV983050:WUV983079 IJ65577:IJ65580 SF65577:SF65580 ACB65577:ACB65580 ALX65577:ALX65580 AVT65577:AVT65580 BFP65577:BFP65580 BPL65577:BPL65580 BZH65577:BZH65580 CJD65577:CJD65580 CSZ65577:CSZ65580 DCV65577:DCV65580 DMR65577:DMR65580 DWN65577:DWN65580 EGJ65577:EGJ65580 EQF65577:EQF65580 FAB65577:FAB65580 FJX65577:FJX65580 FTT65577:FTT65580 GDP65577:GDP65580 GNL65577:GNL65580 GXH65577:GXH65580 HHD65577:HHD65580 HQZ65577:HQZ65580 IAV65577:IAV65580 IKR65577:IKR65580 IUN65577:IUN65580 JEJ65577:JEJ65580 JOF65577:JOF65580 JYB65577:JYB65580 KHX65577:KHX65580 KRT65577:KRT65580 LBP65577:LBP65580 LLL65577:LLL65580 LVH65577:LVH65580 MFD65577:MFD65580 MOZ65577:MOZ65580 MYV65577:MYV65580 NIR65577:NIR65580 NSN65577:NSN65580 OCJ65577:OCJ65580 OMF65577:OMF65580 OWB65577:OWB65580 PFX65577:PFX65580 PPT65577:PPT65580 PZP65577:PZP65580 QJL65577:QJL65580 QTH65577:QTH65580 RDD65577:RDD65580 RMZ65577:RMZ65580 RWV65577:RWV65580 SGR65577:SGR65580 SQN65577:SQN65580 TAJ65577:TAJ65580 TKF65577:TKF65580 TUB65577:TUB65580 UDX65577:UDX65580 UNT65577:UNT65580 UXP65577:UXP65580 VHL65577:VHL65580 VRH65577:VRH65580 WBD65577:WBD65580 WKZ65577:WKZ65580 WUV65577:WUV65580 IJ131113:IJ131116 SF131113:SF131116 ACB131113:ACB131116 ALX131113:ALX131116 AVT131113:AVT131116 BFP131113:BFP131116 BPL131113:BPL131116 BZH131113:BZH131116 CJD131113:CJD131116 CSZ131113:CSZ131116 DCV131113:DCV131116 DMR131113:DMR131116 DWN131113:DWN131116 EGJ131113:EGJ131116 EQF131113:EQF131116 FAB131113:FAB131116 FJX131113:FJX131116 FTT131113:FTT131116 GDP131113:GDP131116 GNL131113:GNL131116 GXH131113:GXH131116 HHD131113:HHD131116 HQZ131113:HQZ131116 IAV131113:IAV131116 IKR131113:IKR131116 IUN131113:IUN131116 JEJ131113:JEJ131116 JOF131113:JOF131116 JYB131113:JYB131116 KHX131113:KHX131116 KRT131113:KRT131116 LBP131113:LBP131116 LLL131113:LLL131116 LVH131113:LVH131116 MFD131113:MFD131116 MOZ131113:MOZ131116 MYV131113:MYV131116 NIR131113:NIR131116 NSN131113:NSN131116 OCJ131113:OCJ131116 OMF131113:OMF131116 OWB131113:OWB131116 PFX131113:PFX131116 PPT131113:PPT131116 PZP131113:PZP131116 QJL131113:QJL131116 QTH131113:QTH131116 RDD131113:RDD131116 RMZ131113:RMZ131116 RWV131113:RWV131116 SGR131113:SGR131116 SQN131113:SQN131116 TAJ131113:TAJ131116 TKF131113:TKF131116 TUB131113:TUB131116 UDX131113:UDX131116 UNT131113:UNT131116 UXP131113:UXP131116 VHL131113:VHL131116 VRH131113:VRH131116 WBD131113:WBD131116 WKZ131113:WKZ131116 WUV131113:WUV131116 IJ196649:IJ196652 SF196649:SF196652 ACB196649:ACB196652 ALX196649:ALX196652 AVT196649:AVT196652 BFP196649:BFP196652 BPL196649:BPL196652 BZH196649:BZH196652 CJD196649:CJD196652 CSZ196649:CSZ196652 DCV196649:DCV196652 DMR196649:DMR196652 DWN196649:DWN196652 EGJ196649:EGJ196652 EQF196649:EQF196652 FAB196649:FAB196652 FJX196649:FJX196652 FTT196649:FTT196652 GDP196649:GDP196652 GNL196649:GNL196652 GXH196649:GXH196652 HHD196649:HHD196652 HQZ196649:HQZ196652 IAV196649:IAV196652 IKR196649:IKR196652 IUN196649:IUN196652 JEJ196649:JEJ196652 JOF196649:JOF196652 JYB196649:JYB196652 KHX196649:KHX196652 KRT196649:KRT196652 LBP196649:LBP196652 LLL196649:LLL196652 LVH196649:LVH196652 MFD196649:MFD196652 MOZ196649:MOZ196652 MYV196649:MYV196652 NIR196649:NIR196652 NSN196649:NSN196652 OCJ196649:OCJ196652 OMF196649:OMF196652 OWB196649:OWB196652 PFX196649:PFX196652 PPT196649:PPT196652 PZP196649:PZP196652 QJL196649:QJL196652 QTH196649:QTH196652 RDD196649:RDD196652 RMZ196649:RMZ196652 RWV196649:RWV196652 SGR196649:SGR196652 SQN196649:SQN196652 TAJ196649:TAJ196652 TKF196649:TKF196652 TUB196649:TUB196652 UDX196649:UDX196652 UNT196649:UNT196652 UXP196649:UXP196652 VHL196649:VHL196652 VRH196649:VRH196652 WBD196649:WBD196652 WKZ196649:WKZ196652 WUV196649:WUV196652 IJ262185:IJ262188 SF262185:SF262188 ACB262185:ACB262188 ALX262185:ALX262188 AVT262185:AVT262188 BFP262185:BFP262188 BPL262185:BPL262188 BZH262185:BZH262188 CJD262185:CJD262188 CSZ262185:CSZ262188 DCV262185:DCV262188 DMR262185:DMR262188 DWN262185:DWN262188 EGJ262185:EGJ262188 EQF262185:EQF262188 FAB262185:FAB262188 FJX262185:FJX262188 FTT262185:FTT262188 GDP262185:GDP262188 GNL262185:GNL262188 GXH262185:GXH262188 HHD262185:HHD262188 HQZ262185:HQZ262188 IAV262185:IAV262188 IKR262185:IKR262188 IUN262185:IUN262188 JEJ262185:JEJ262188 JOF262185:JOF262188 JYB262185:JYB262188 KHX262185:KHX262188 KRT262185:KRT262188 LBP262185:LBP262188 LLL262185:LLL262188 LVH262185:LVH262188 MFD262185:MFD262188 MOZ262185:MOZ262188 MYV262185:MYV262188 NIR262185:NIR262188 NSN262185:NSN262188 OCJ262185:OCJ262188 OMF262185:OMF262188 OWB262185:OWB262188 PFX262185:PFX262188 PPT262185:PPT262188 PZP262185:PZP262188 QJL262185:QJL262188 QTH262185:QTH262188 RDD262185:RDD262188 RMZ262185:RMZ262188 RWV262185:RWV262188 SGR262185:SGR262188 SQN262185:SQN262188 TAJ262185:TAJ262188 TKF262185:TKF262188 TUB262185:TUB262188 UDX262185:UDX262188 UNT262185:UNT262188 UXP262185:UXP262188 VHL262185:VHL262188 VRH262185:VRH262188 WBD262185:WBD262188 WKZ262185:WKZ262188 WUV262185:WUV262188 IJ327721:IJ327724 SF327721:SF327724 ACB327721:ACB327724 ALX327721:ALX327724 AVT327721:AVT327724 BFP327721:BFP327724 BPL327721:BPL327724 BZH327721:BZH327724 CJD327721:CJD327724 CSZ327721:CSZ327724 DCV327721:DCV327724 DMR327721:DMR327724 DWN327721:DWN327724 EGJ327721:EGJ327724 EQF327721:EQF327724 FAB327721:FAB327724 FJX327721:FJX327724 FTT327721:FTT327724 GDP327721:GDP327724 GNL327721:GNL327724 GXH327721:GXH327724 HHD327721:HHD327724 HQZ327721:HQZ327724 IAV327721:IAV327724 IKR327721:IKR327724 IUN327721:IUN327724 JEJ327721:JEJ327724 JOF327721:JOF327724 JYB327721:JYB327724 KHX327721:KHX327724 KRT327721:KRT327724 LBP327721:LBP327724 LLL327721:LLL327724 LVH327721:LVH327724 MFD327721:MFD327724 MOZ327721:MOZ327724 MYV327721:MYV327724 NIR327721:NIR327724 NSN327721:NSN327724 OCJ327721:OCJ327724 OMF327721:OMF327724 OWB327721:OWB327724 PFX327721:PFX327724 PPT327721:PPT327724 PZP327721:PZP327724 QJL327721:QJL327724 QTH327721:QTH327724 RDD327721:RDD327724 RMZ327721:RMZ327724 RWV327721:RWV327724 SGR327721:SGR327724 SQN327721:SQN327724 TAJ327721:TAJ327724 TKF327721:TKF327724 TUB327721:TUB327724 UDX327721:UDX327724 UNT327721:UNT327724 UXP327721:UXP327724 VHL327721:VHL327724 VRH327721:VRH327724 WBD327721:WBD327724 WKZ327721:WKZ327724 WUV327721:WUV327724 IJ393257:IJ393260 SF393257:SF393260 ACB393257:ACB393260 ALX393257:ALX393260 AVT393257:AVT393260 BFP393257:BFP393260 BPL393257:BPL393260 BZH393257:BZH393260 CJD393257:CJD393260 CSZ393257:CSZ393260 DCV393257:DCV393260 DMR393257:DMR393260 DWN393257:DWN393260 EGJ393257:EGJ393260 EQF393257:EQF393260 FAB393257:FAB393260 FJX393257:FJX393260 FTT393257:FTT393260 GDP393257:GDP393260 GNL393257:GNL393260 GXH393257:GXH393260 HHD393257:HHD393260 HQZ393257:HQZ393260 IAV393257:IAV393260 IKR393257:IKR393260 IUN393257:IUN393260 JEJ393257:JEJ393260 JOF393257:JOF393260 JYB393257:JYB393260 KHX393257:KHX393260 KRT393257:KRT393260 LBP393257:LBP393260 LLL393257:LLL393260 LVH393257:LVH393260 MFD393257:MFD393260 MOZ393257:MOZ393260 MYV393257:MYV393260 NIR393257:NIR393260 NSN393257:NSN393260 OCJ393257:OCJ393260 OMF393257:OMF393260 OWB393257:OWB393260 PFX393257:PFX393260 PPT393257:PPT393260 PZP393257:PZP393260 QJL393257:QJL393260 QTH393257:QTH393260 RDD393257:RDD393260 RMZ393257:RMZ393260 RWV393257:RWV393260 SGR393257:SGR393260 SQN393257:SQN393260 TAJ393257:TAJ393260 TKF393257:TKF393260 TUB393257:TUB393260 UDX393257:UDX393260 UNT393257:UNT393260 UXP393257:UXP393260 VHL393257:VHL393260 VRH393257:VRH393260 WBD393257:WBD393260 WKZ393257:WKZ393260 WUV393257:WUV393260 IJ458793:IJ458796 SF458793:SF458796 ACB458793:ACB458796 ALX458793:ALX458796 AVT458793:AVT458796 BFP458793:BFP458796 BPL458793:BPL458796 BZH458793:BZH458796 CJD458793:CJD458796 CSZ458793:CSZ458796 DCV458793:DCV458796 DMR458793:DMR458796 DWN458793:DWN458796 EGJ458793:EGJ458796 EQF458793:EQF458796 FAB458793:FAB458796 FJX458793:FJX458796 FTT458793:FTT458796 GDP458793:GDP458796 GNL458793:GNL458796 GXH458793:GXH458796 HHD458793:HHD458796 HQZ458793:HQZ458796 IAV458793:IAV458796 IKR458793:IKR458796 IUN458793:IUN458796 JEJ458793:JEJ458796 JOF458793:JOF458796 JYB458793:JYB458796 KHX458793:KHX458796 KRT458793:KRT458796 LBP458793:LBP458796 LLL458793:LLL458796 LVH458793:LVH458796 MFD458793:MFD458796 MOZ458793:MOZ458796 MYV458793:MYV458796 NIR458793:NIR458796 NSN458793:NSN458796 OCJ458793:OCJ458796 OMF458793:OMF458796 OWB458793:OWB458796 PFX458793:PFX458796 PPT458793:PPT458796 PZP458793:PZP458796 QJL458793:QJL458796 QTH458793:QTH458796 RDD458793:RDD458796 RMZ458793:RMZ458796 RWV458793:RWV458796 SGR458793:SGR458796 SQN458793:SQN458796 TAJ458793:TAJ458796 TKF458793:TKF458796 TUB458793:TUB458796 UDX458793:UDX458796 UNT458793:UNT458796 UXP458793:UXP458796 VHL458793:VHL458796 VRH458793:VRH458796 WBD458793:WBD458796 WKZ458793:WKZ458796 WUV458793:WUV458796 IJ524329:IJ524332 SF524329:SF524332 ACB524329:ACB524332 ALX524329:ALX524332 AVT524329:AVT524332 BFP524329:BFP524332 BPL524329:BPL524332 BZH524329:BZH524332 CJD524329:CJD524332 CSZ524329:CSZ524332 DCV524329:DCV524332 DMR524329:DMR524332 DWN524329:DWN524332 EGJ524329:EGJ524332 EQF524329:EQF524332 FAB524329:FAB524332 FJX524329:FJX524332 FTT524329:FTT524332 GDP524329:GDP524332 GNL524329:GNL524332 GXH524329:GXH524332 HHD524329:HHD524332 HQZ524329:HQZ524332 IAV524329:IAV524332 IKR524329:IKR524332 IUN524329:IUN524332 JEJ524329:JEJ524332 JOF524329:JOF524332 JYB524329:JYB524332 KHX524329:KHX524332 KRT524329:KRT524332 LBP524329:LBP524332 LLL524329:LLL524332 LVH524329:LVH524332 MFD524329:MFD524332 MOZ524329:MOZ524332 MYV524329:MYV524332 NIR524329:NIR524332 NSN524329:NSN524332 OCJ524329:OCJ524332 OMF524329:OMF524332 OWB524329:OWB524332 PFX524329:PFX524332 PPT524329:PPT524332 PZP524329:PZP524332 QJL524329:QJL524332 QTH524329:QTH524332 RDD524329:RDD524332 RMZ524329:RMZ524332 RWV524329:RWV524332 SGR524329:SGR524332 SQN524329:SQN524332 TAJ524329:TAJ524332 TKF524329:TKF524332 TUB524329:TUB524332 UDX524329:UDX524332 UNT524329:UNT524332 UXP524329:UXP524332 VHL524329:VHL524332 VRH524329:VRH524332 WBD524329:WBD524332 WKZ524329:WKZ524332 WUV524329:WUV524332 IJ589865:IJ589868 SF589865:SF589868 ACB589865:ACB589868 ALX589865:ALX589868 AVT589865:AVT589868 BFP589865:BFP589868 BPL589865:BPL589868 BZH589865:BZH589868 CJD589865:CJD589868 CSZ589865:CSZ589868 DCV589865:DCV589868 DMR589865:DMR589868 DWN589865:DWN589868 EGJ589865:EGJ589868 EQF589865:EQF589868 FAB589865:FAB589868 FJX589865:FJX589868 FTT589865:FTT589868 GDP589865:GDP589868 GNL589865:GNL589868 GXH589865:GXH589868 HHD589865:HHD589868 HQZ589865:HQZ589868 IAV589865:IAV589868 IKR589865:IKR589868 IUN589865:IUN589868 JEJ589865:JEJ589868 JOF589865:JOF589868 JYB589865:JYB589868 KHX589865:KHX589868 KRT589865:KRT589868 LBP589865:LBP589868 LLL589865:LLL589868 LVH589865:LVH589868 MFD589865:MFD589868 MOZ589865:MOZ589868 MYV589865:MYV589868 NIR589865:NIR589868 NSN589865:NSN589868 OCJ589865:OCJ589868 OMF589865:OMF589868 OWB589865:OWB589868 PFX589865:PFX589868 PPT589865:PPT589868 PZP589865:PZP589868 QJL589865:QJL589868 QTH589865:QTH589868 RDD589865:RDD589868 RMZ589865:RMZ589868 RWV589865:RWV589868 SGR589865:SGR589868 SQN589865:SQN589868 TAJ589865:TAJ589868 TKF589865:TKF589868 TUB589865:TUB589868 UDX589865:UDX589868 UNT589865:UNT589868 UXP589865:UXP589868 VHL589865:VHL589868 VRH589865:VRH589868 WBD589865:WBD589868 WKZ589865:WKZ589868 WUV589865:WUV589868 IJ655401:IJ655404 SF655401:SF655404 ACB655401:ACB655404 ALX655401:ALX655404 AVT655401:AVT655404 BFP655401:BFP655404 BPL655401:BPL655404 BZH655401:BZH655404 CJD655401:CJD655404 CSZ655401:CSZ655404 DCV655401:DCV655404 DMR655401:DMR655404 DWN655401:DWN655404 EGJ655401:EGJ655404 EQF655401:EQF655404 FAB655401:FAB655404 FJX655401:FJX655404 FTT655401:FTT655404 GDP655401:GDP655404 GNL655401:GNL655404 GXH655401:GXH655404 HHD655401:HHD655404 HQZ655401:HQZ655404 IAV655401:IAV655404 IKR655401:IKR655404 IUN655401:IUN655404 JEJ655401:JEJ655404 JOF655401:JOF655404 JYB655401:JYB655404 KHX655401:KHX655404 KRT655401:KRT655404 LBP655401:LBP655404 LLL655401:LLL655404 LVH655401:LVH655404 MFD655401:MFD655404 MOZ655401:MOZ655404 MYV655401:MYV655404 NIR655401:NIR655404 NSN655401:NSN655404 OCJ655401:OCJ655404 OMF655401:OMF655404 OWB655401:OWB655404 PFX655401:PFX655404 PPT655401:PPT655404 PZP655401:PZP655404 QJL655401:QJL655404 QTH655401:QTH655404 RDD655401:RDD655404 RMZ655401:RMZ655404 RWV655401:RWV655404 SGR655401:SGR655404 SQN655401:SQN655404 TAJ655401:TAJ655404 TKF655401:TKF655404 TUB655401:TUB655404 UDX655401:UDX655404 UNT655401:UNT655404 UXP655401:UXP655404 VHL655401:VHL655404 VRH655401:VRH655404 WBD655401:WBD655404 WKZ655401:WKZ655404 WUV655401:WUV655404 IJ720937:IJ720940 SF720937:SF720940 ACB720937:ACB720940 ALX720937:ALX720940 AVT720937:AVT720940 BFP720937:BFP720940 BPL720937:BPL720940 BZH720937:BZH720940 CJD720937:CJD720940 CSZ720937:CSZ720940 DCV720937:DCV720940 DMR720937:DMR720940 DWN720937:DWN720940 EGJ720937:EGJ720940 EQF720937:EQF720940 FAB720937:FAB720940 FJX720937:FJX720940 FTT720937:FTT720940 GDP720937:GDP720940 GNL720937:GNL720940 GXH720937:GXH720940 HHD720937:HHD720940 HQZ720937:HQZ720940 IAV720937:IAV720940 IKR720937:IKR720940 IUN720937:IUN720940 JEJ720937:JEJ720940 JOF720937:JOF720940 JYB720937:JYB720940 KHX720937:KHX720940 KRT720937:KRT720940 LBP720937:LBP720940 LLL720937:LLL720940 LVH720937:LVH720940 MFD720937:MFD720940 MOZ720937:MOZ720940 MYV720937:MYV720940 NIR720937:NIR720940 NSN720937:NSN720940 OCJ720937:OCJ720940 OMF720937:OMF720940 OWB720937:OWB720940 PFX720937:PFX720940 PPT720937:PPT720940 PZP720937:PZP720940 QJL720937:QJL720940 QTH720937:QTH720940 RDD720937:RDD720940 RMZ720937:RMZ720940 RWV720937:RWV720940 SGR720937:SGR720940 SQN720937:SQN720940 TAJ720937:TAJ720940 TKF720937:TKF720940 TUB720937:TUB720940 UDX720937:UDX720940 UNT720937:UNT720940 UXP720937:UXP720940 VHL720937:VHL720940 VRH720937:VRH720940 WBD720937:WBD720940 WKZ720937:WKZ720940 WUV720937:WUV720940 IJ786473:IJ786476 SF786473:SF786476 ACB786473:ACB786476 ALX786473:ALX786476 AVT786473:AVT786476 BFP786473:BFP786476 BPL786473:BPL786476 BZH786473:BZH786476 CJD786473:CJD786476 CSZ786473:CSZ786476 DCV786473:DCV786476 DMR786473:DMR786476 DWN786473:DWN786476 EGJ786473:EGJ786476 EQF786473:EQF786476 FAB786473:FAB786476 FJX786473:FJX786476 FTT786473:FTT786476 GDP786473:GDP786476 GNL786473:GNL786476 GXH786473:GXH786476 HHD786473:HHD786476 HQZ786473:HQZ786476 IAV786473:IAV786476 IKR786473:IKR786476 IUN786473:IUN786476 JEJ786473:JEJ786476 JOF786473:JOF786476 JYB786473:JYB786476 KHX786473:KHX786476 KRT786473:KRT786476 LBP786473:LBP786476 LLL786473:LLL786476 LVH786473:LVH786476 MFD786473:MFD786476 MOZ786473:MOZ786476 MYV786473:MYV786476 NIR786473:NIR786476 NSN786473:NSN786476 OCJ786473:OCJ786476 OMF786473:OMF786476 OWB786473:OWB786476 PFX786473:PFX786476 PPT786473:PPT786476 PZP786473:PZP786476 QJL786473:QJL786476 QTH786473:QTH786476 RDD786473:RDD786476 RMZ786473:RMZ786476 RWV786473:RWV786476 SGR786473:SGR786476 SQN786473:SQN786476 TAJ786473:TAJ786476 TKF786473:TKF786476 TUB786473:TUB786476 UDX786473:UDX786476 UNT786473:UNT786476 UXP786473:UXP786476 VHL786473:VHL786476 VRH786473:VRH786476 WBD786473:WBD786476 WKZ786473:WKZ786476 WUV786473:WUV786476 IJ852009:IJ852012 SF852009:SF852012 ACB852009:ACB852012 ALX852009:ALX852012 AVT852009:AVT852012 BFP852009:BFP852012 BPL852009:BPL852012 BZH852009:BZH852012 CJD852009:CJD852012 CSZ852009:CSZ852012 DCV852009:DCV852012 DMR852009:DMR852012 DWN852009:DWN852012 EGJ852009:EGJ852012 EQF852009:EQF852012 FAB852009:FAB852012 FJX852009:FJX852012 FTT852009:FTT852012 GDP852009:GDP852012 GNL852009:GNL852012 GXH852009:GXH852012 HHD852009:HHD852012 HQZ852009:HQZ852012 IAV852009:IAV852012 IKR852009:IKR852012 IUN852009:IUN852012 JEJ852009:JEJ852012 JOF852009:JOF852012 JYB852009:JYB852012 KHX852009:KHX852012 KRT852009:KRT852012 LBP852009:LBP852012 LLL852009:LLL852012 LVH852009:LVH852012 MFD852009:MFD852012 MOZ852009:MOZ852012 MYV852009:MYV852012 NIR852009:NIR852012 NSN852009:NSN852012 OCJ852009:OCJ852012 OMF852009:OMF852012 OWB852009:OWB852012 PFX852009:PFX852012 PPT852009:PPT852012 PZP852009:PZP852012 QJL852009:QJL852012 QTH852009:QTH852012 RDD852009:RDD852012 RMZ852009:RMZ852012 RWV852009:RWV852012 SGR852009:SGR852012 SQN852009:SQN852012 TAJ852009:TAJ852012 TKF852009:TKF852012 TUB852009:TUB852012 UDX852009:UDX852012 UNT852009:UNT852012 UXP852009:UXP852012 VHL852009:VHL852012 VRH852009:VRH852012 WBD852009:WBD852012 WKZ852009:WKZ852012 WUV852009:WUV852012 IJ917545:IJ917548 SF917545:SF917548 ACB917545:ACB917548 ALX917545:ALX917548 AVT917545:AVT917548 BFP917545:BFP917548 BPL917545:BPL917548 BZH917545:BZH917548 CJD917545:CJD917548 CSZ917545:CSZ917548 DCV917545:DCV917548 DMR917545:DMR917548 DWN917545:DWN917548 EGJ917545:EGJ917548 EQF917545:EQF917548 FAB917545:FAB917548 FJX917545:FJX917548 FTT917545:FTT917548 GDP917545:GDP917548 GNL917545:GNL917548 GXH917545:GXH917548 HHD917545:HHD917548 HQZ917545:HQZ917548 IAV917545:IAV917548 IKR917545:IKR917548 IUN917545:IUN917548 JEJ917545:JEJ917548 JOF917545:JOF917548 JYB917545:JYB917548 KHX917545:KHX917548 KRT917545:KRT917548 LBP917545:LBP917548 LLL917545:LLL917548 LVH917545:LVH917548 MFD917545:MFD917548 MOZ917545:MOZ917548 MYV917545:MYV917548 NIR917545:NIR917548 NSN917545:NSN917548 OCJ917545:OCJ917548 OMF917545:OMF917548 OWB917545:OWB917548 PFX917545:PFX917548 PPT917545:PPT917548 PZP917545:PZP917548 QJL917545:QJL917548 QTH917545:QTH917548 RDD917545:RDD917548 RMZ917545:RMZ917548 RWV917545:RWV917548 SGR917545:SGR917548 SQN917545:SQN917548 TAJ917545:TAJ917548 TKF917545:TKF917548 TUB917545:TUB917548 UDX917545:UDX917548 UNT917545:UNT917548 UXP917545:UXP917548 VHL917545:VHL917548 VRH917545:VRH917548 WBD917545:WBD917548 WKZ917545:WKZ917548 WUV917545:WUV917548 IJ983081:IJ983084 SF983081:SF983084 ACB983081:ACB983084 ALX983081:ALX983084 AVT983081:AVT983084 BFP983081:BFP983084 BPL983081:BPL983084 BZH983081:BZH983084 CJD983081:CJD983084 CSZ983081:CSZ983084 DCV983081:DCV983084 DMR983081:DMR983084 DWN983081:DWN983084 EGJ983081:EGJ983084 EQF983081:EQF983084 FAB983081:FAB983084 FJX983081:FJX983084 FTT983081:FTT983084 GDP983081:GDP983084 GNL983081:GNL983084 GXH983081:GXH983084 HHD983081:HHD983084 HQZ983081:HQZ983084 IAV983081:IAV983084 IKR983081:IKR983084 IUN983081:IUN983084 JEJ983081:JEJ983084 JOF983081:JOF983084 JYB983081:JYB983084 KHX983081:KHX983084 KRT983081:KRT983084 LBP983081:LBP983084 LLL983081:LLL983084 LVH983081:LVH983084 MFD983081:MFD983084 MOZ983081:MOZ983084 MYV983081:MYV983084 NIR983081:NIR983084 NSN983081:NSN983084 OCJ983081:OCJ983084 OMF983081:OMF983084 OWB983081:OWB983084 PFX983081:PFX983084 PPT983081:PPT983084 PZP983081:PZP983084 QJL983081:QJL983084 QTH983081:QTH983084 RDD983081:RDD983084 RMZ983081:RMZ983084 RWV983081:RWV983084 SGR983081:SGR983084 SQN983081:SQN983084 TAJ983081:TAJ983084 TKF983081:TKF983084 TUB983081:TUB983084 UDX983081:UDX983084 UNT983081:UNT983084 UXP983081:UXP983084 VHL983081:VHL983084 VRH983081:VRH983084 WBD983081:WBD983084 WKZ983081:WKZ983084 WUV983081:WUV983084 IM65546:IM65575 SI65546:SI65575 ACE65546:ACE65575 AMA65546:AMA65575 AVW65546:AVW65575 BFS65546:BFS65575 BPO65546:BPO65575 BZK65546:BZK65575 CJG65546:CJG65575 CTC65546:CTC65575 DCY65546:DCY65575 DMU65546:DMU65575 DWQ65546:DWQ65575 EGM65546:EGM65575 EQI65546:EQI65575 FAE65546:FAE65575 FKA65546:FKA65575 FTW65546:FTW65575 GDS65546:GDS65575 GNO65546:GNO65575 GXK65546:GXK65575 HHG65546:HHG65575 HRC65546:HRC65575 IAY65546:IAY65575 IKU65546:IKU65575 IUQ65546:IUQ65575 JEM65546:JEM65575 JOI65546:JOI65575 JYE65546:JYE65575 KIA65546:KIA65575 KRW65546:KRW65575 LBS65546:LBS65575 LLO65546:LLO65575 LVK65546:LVK65575 MFG65546:MFG65575 MPC65546:MPC65575 MYY65546:MYY65575 NIU65546:NIU65575 NSQ65546:NSQ65575 OCM65546:OCM65575 OMI65546:OMI65575 OWE65546:OWE65575 PGA65546:PGA65575 PPW65546:PPW65575 PZS65546:PZS65575 QJO65546:QJO65575 QTK65546:QTK65575 RDG65546:RDG65575 RNC65546:RNC65575 RWY65546:RWY65575 SGU65546:SGU65575 SQQ65546:SQQ65575 TAM65546:TAM65575 TKI65546:TKI65575 TUE65546:TUE65575 UEA65546:UEA65575 UNW65546:UNW65575 UXS65546:UXS65575 VHO65546:VHO65575 VRK65546:VRK65575 WBG65546:WBG65575 WLC65546:WLC65575 WUY65546:WUY65575 IM131082:IM131111 SI131082:SI131111 ACE131082:ACE131111 AMA131082:AMA131111 AVW131082:AVW131111 BFS131082:BFS131111 BPO131082:BPO131111 BZK131082:BZK131111 CJG131082:CJG131111 CTC131082:CTC131111 DCY131082:DCY131111 DMU131082:DMU131111 DWQ131082:DWQ131111 EGM131082:EGM131111 EQI131082:EQI131111 FAE131082:FAE131111 FKA131082:FKA131111 FTW131082:FTW131111 GDS131082:GDS131111 GNO131082:GNO131111 GXK131082:GXK131111 HHG131082:HHG131111 HRC131082:HRC131111 IAY131082:IAY131111 IKU131082:IKU131111 IUQ131082:IUQ131111 JEM131082:JEM131111 JOI131082:JOI131111 JYE131082:JYE131111 KIA131082:KIA131111 KRW131082:KRW131111 LBS131082:LBS131111 LLO131082:LLO131111 LVK131082:LVK131111 MFG131082:MFG131111 MPC131082:MPC131111 MYY131082:MYY131111 NIU131082:NIU131111 NSQ131082:NSQ131111 OCM131082:OCM131111 OMI131082:OMI131111 OWE131082:OWE131111 PGA131082:PGA131111 PPW131082:PPW131111 PZS131082:PZS131111 QJO131082:QJO131111 QTK131082:QTK131111 RDG131082:RDG131111 RNC131082:RNC131111 RWY131082:RWY131111 SGU131082:SGU131111 SQQ131082:SQQ131111 TAM131082:TAM131111 TKI131082:TKI131111 TUE131082:TUE131111 UEA131082:UEA131111 UNW131082:UNW131111 UXS131082:UXS131111 VHO131082:VHO131111 VRK131082:VRK131111 WBG131082:WBG131111 WLC131082:WLC131111 WUY131082:WUY131111 IM196618:IM196647 SI196618:SI196647 ACE196618:ACE196647 AMA196618:AMA196647 AVW196618:AVW196647 BFS196618:BFS196647 BPO196618:BPO196647 BZK196618:BZK196647 CJG196618:CJG196647 CTC196618:CTC196647 DCY196618:DCY196647 DMU196618:DMU196647 DWQ196618:DWQ196647 EGM196618:EGM196647 EQI196618:EQI196647 FAE196618:FAE196647 FKA196618:FKA196647 FTW196618:FTW196647 GDS196618:GDS196647 GNO196618:GNO196647 GXK196618:GXK196647 HHG196618:HHG196647 HRC196618:HRC196647 IAY196618:IAY196647 IKU196618:IKU196647 IUQ196618:IUQ196647 JEM196618:JEM196647 JOI196618:JOI196647 JYE196618:JYE196647 KIA196618:KIA196647 KRW196618:KRW196647 LBS196618:LBS196647 LLO196618:LLO196647 LVK196618:LVK196647 MFG196618:MFG196647 MPC196618:MPC196647 MYY196618:MYY196647 NIU196618:NIU196647 NSQ196618:NSQ196647 OCM196618:OCM196647 OMI196618:OMI196647 OWE196618:OWE196647 PGA196618:PGA196647 PPW196618:PPW196647 PZS196618:PZS196647 QJO196618:QJO196647 QTK196618:QTK196647 RDG196618:RDG196647 RNC196618:RNC196647 RWY196618:RWY196647 SGU196618:SGU196647 SQQ196618:SQQ196647 TAM196618:TAM196647 TKI196618:TKI196647 TUE196618:TUE196647 UEA196618:UEA196647 UNW196618:UNW196647 UXS196618:UXS196647 VHO196618:VHO196647 VRK196618:VRK196647 WBG196618:WBG196647 WLC196618:WLC196647 WUY196618:WUY196647 IM262154:IM262183 SI262154:SI262183 ACE262154:ACE262183 AMA262154:AMA262183 AVW262154:AVW262183 BFS262154:BFS262183 BPO262154:BPO262183 BZK262154:BZK262183 CJG262154:CJG262183 CTC262154:CTC262183 DCY262154:DCY262183 DMU262154:DMU262183 DWQ262154:DWQ262183 EGM262154:EGM262183 EQI262154:EQI262183 FAE262154:FAE262183 FKA262154:FKA262183 FTW262154:FTW262183 GDS262154:GDS262183 GNO262154:GNO262183 GXK262154:GXK262183 HHG262154:HHG262183 HRC262154:HRC262183 IAY262154:IAY262183 IKU262154:IKU262183 IUQ262154:IUQ262183 JEM262154:JEM262183 JOI262154:JOI262183 JYE262154:JYE262183 KIA262154:KIA262183 KRW262154:KRW262183 LBS262154:LBS262183 LLO262154:LLO262183 LVK262154:LVK262183 MFG262154:MFG262183 MPC262154:MPC262183 MYY262154:MYY262183 NIU262154:NIU262183 NSQ262154:NSQ262183 OCM262154:OCM262183 OMI262154:OMI262183 OWE262154:OWE262183 PGA262154:PGA262183 PPW262154:PPW262183 PZS262154:PZS262183 QJO262154:QJO262183 QTK262154:QTK262183 RDG262154:RDG262183 RNC262154:RNC262183 RWY262154:RWY262183 SGU262154:SGU262183 SQQ262154:SQQ262183 TAM262154:TAM262183 TKI262154:TKI262183 TUE262154:TUE262183 UEA262154:UEA262183 UNW262154:UNW262183 UXS262154:UXS262183 VHO262154:VHO262183 VRK262154:VRK262183 WBG262154:WBG262183 WLC262154:WLC262183 WUY262154:WUY262183 IM327690:IM327719 SI327690:SI327719 ACE327690:ACE327719 AMA327690:AMA327719 AVW327690:AVW327719 BFS327690:BFS327719 BPO327690:BPO327719 BZK327690:BZK327719 CJG327690:CJG327719 CTC327690:CTC327719 DCY327690:DCY327719 DMU327690:DMU327719 DWQ327690:DWQ327719 EGM327690:EGM327719 EQI327690:EQI327719 FAE327690:FAE327719 FKA327690:FKA327719 FTW327690:FTW327719 GDS327690:GDS327719 GNO327690:GNO327719 GXK327690:GXK327719 HHG327690:HHG327719 HRC327690:HRC327719 IAY327690:IAY327719 IKU327690:IKU327719 IUQ327690:IUQ327719 JEM327690:JEM327719 JOI327690:JOI327719 JYE327690:JYE327719 KIA327690:KIA327719 KRW327690:KRW327719 LBS327690:LBS327719 LLO327690:LLO327719 LVK327690:LVK327719 MFG327690:MFG327719 MPC327690:MPC327719 MYY327690:MYY327719 NIU327690:NIU327719 NSQ327690:NSQ327719 OCM327690:OCM327719 OMI327690:OMI327719 OWE327690:OWE327719 PGA327690:PGA327719 PPW327690:PPW327719 PZS327690:PZS327719 QJO327690:QJO327719 QTK327690:QTK327719 RDG327690:RDG327719 RNC327690:RNC327719 RWY327690:RWY327719 SGU327690:SGU327719 SQQ327690:SQQ327719 TAM327690:TAM327719 TKI327690:TKI327719 TUE327690:TUE327719 UEA327690:UEA327719 UNW327690:UNW327719 UXS327690:UXS327719 VHO327690:VHO327719 VRK327690:VRK327719 WBG327690:WBG327719 WLC327690:WLC327719 WUY327690:WUY327719 IM393226:IM393255 SI393226:SI393255 ACE393226:ACE393255 AMA393226:AMA393255 AVW393226:AVW393255 BFS393226:BFS393255 BPO393226:BPO393255 BZK393226:BZK393255 CJG393226:CJG393255 CTC393226:CTC393255 DCY393226:DCY393255 DMU393226:DMU393255 DWQ393226:DWQ393255 EGM393226:EGM393255 EQI393226:EQI393255 FAE393226:FAE393255 FKA393226:FKA393255 FTW393226:FTW393255 GDS393226:GDS393255 GNO393226:GNO393255 GXK393226:GXK393255 HHG393226:HHG393255 HRC393226:HRC393255 IAY393226:IAY393255 IKU393226:IKU393255 IUQ393226:IUQ393255 JEM393226:JEM393255 JOI393226:JOI393255 JYE393226:JYE393255 KIA393226:KIA393255 KRW393226:KRW393255 LBS393226:LBS393255 LLO393226:LLO393255 LVK393226:LVK393255 MFG393226:MFG393255 MPC393226:MPC393255 MYY393226:MYY393255 NIU393226:NIU393255 NSQ393226:NSQ393255 OCM393226:OCM393255 OMI393226:OMI393255 OWE393226:OWE393255 PGA393226:PGA393255 PPW393226:PPW393255 PZS393226:PZS393255 QJO393226:QJO393255 QTK393226:QTK393255 RDG393226:RDG393255 RNC393226:RNC393255 RWY393226:RWY393255 SGU393226:SGU393255 SQQ393226:SQQ393255 TAM393226:TAM393255 TKI393226:TKI393255 TUE393226:TUE393255 UEA393226:UEA393255 UNW393226:UNW393255 UXS393226:UXS393255 VHO393226:VHO393255 VRK393226:VRK393255 WBG393226:WBG393255 WLC393226:WLC393255 WUY393226:WUY393255 IM458762:IM458791 SI458762:SI458791 ACE458762:ACE458791 AMA458762:AMA458791 AVW458762:AVW458791 BFS458762:BFS458791 BPO458762:BPO458791 BZK458762:BZK458791 CJG458762:CJG458791 CTC458762:CTC458791 DCY458762:DCY458791 DMU458762:DMU458791 DWQ458762:DWQ458791 EGM458762:EGM458791 EQI458762:EQI458791 FAE458762:FAE458791 FKA458762:FKA458791 FTW458762:FTW458791 GDS458762:GDS458791 GNO458762:GNO458791 GXK458762:GXK458791 HHG458762:HHG458791 HRC458762:HRC458791 IAY458762:IAY458791 IKU458762:IKU458791 IUQ458762:IUQ458791 JEM458762:JEM458791 JOI458762:JOI458791 JYE458762:JYE458791 KIA458762:KIA458791 KRW458762:KRW458791 LBS458762:LBS458791 LLO458762:LLO458791 LVK458762:LVK458791 MFG458762:MFG458791 MPC458762:MPC458791 MYY458762:MYY458791 NIU458762:NIU458791 NSQ458762:NSQ458791 OCM458762:OCM458791 OMI458762:OMI458791 OWE458762:OWE458791 PGA458762:PGA458791 PPW458762:PPW458791 PZS458762:PZS458791 QJO458762:QJO458791 QTK458762:QTK458791 RDG458762:RDG458791 RNC458762:RNC458791 RWY458762:RWY458791 SGU458762:SGU458791 SQQ458762:SQQ458791 TAM458762:TAM458791 TKI458762:TKI458791 TUE458762:TUE458791 UEA458762:UEA458791 UNW458762:UNW458791 UXS458762:UXS458791 VHO458762:VHO458791 VRK458762:VRK458791 WBG458762:WBG458791 WLC458762:WLC458791 WUY458762:WUY458791 IM524298:IM524327 SI524298:SI524327 ACE524298:ACE524327 AMA524298:AMA524327 AVW524298:AVW524327 BFS524298:BFS524327 BPO524298:BPO524327 BZK524298:BZK524327 CJG524298:CJG524327 CTC524298:CTC524327 DCY524298:DCY524327 DMU524298:DMU524327 DWQ524298:DWQ524327 EGM524298:EGM524327 EQI524298:EQI524327 FAE524298:FAE524327 FKA524298:FKA524327 FTW524298:FTW524327 GDS524298:GDS524327 GNO524298:GNO524327 GXK524298:GXK524327 HHG524298:HHG524327 HRC524298:HRC524327 IAY524298:IAY524327 IKU524298:IKU524327 IUQ524298:IUQ524327 JEM524298:JEM524327 JOI524298:JOI524327 JYE524298:JYE524327 KIA524298:KIA524327 KRW524298:KRW524327 LBS524298:LBS524327 LLO524298:LLO524327 LVK524298:LVK524327 MFG524298:MFG524327 MPC524298:MPC524327 MYY524298:MYY524327 NIU524298:NIU524327 NSQ524298:NSQ524327 OCM524298:OCM524327 OMI524298:OMI524327 OWE524298:OWE524327 PGA524298:PGA524327 PPW524298:PPW524327 PZS524298:PZS524327 QJO524298:QJO524327 QTK524298:QTK524327 RDG524298:RDG524327 RNC524298:RNC524327 RWY524298:RWY524327 SGU524298:SGU524327 SQQ524298:SQQ524327 TAM524298:TAM524327 TKI524298:TKI524327 TUE524298:TUE524327 UEA524298:UEA524327 UNW524298:UNW524327 UXS524298:UXS524327 VHO524298:VHO524327 VRK524298:VRK524327 WBG524298:WBG524327 WLC524298:WLC524327 WUY524298:WUY524327 IM589834:IM589863 SI589834:SI589863 ACE589834:ACE589863 AMA589834:AMA589863 AVW589834:AVW589863 BFS589834:BFS589863 BPO589834:BPO589863 BZK589834:BZK589863 CJG589834:CJG589863 CTC589834:CTC589863 DCY589834:DCY589863 DMU589834:DMU589863 DWQ589834:DWQ589863 EGM589834:EGM589863 EQI589834:EQI589863 FAE589834:FAE589863 FKA589834:FKA589863 FTW589834:FTW589863 GDS589834:GDS589863 GNO589834:GNO589863 GXK589834:GXK589863 HHG589834:HHG589863 HRC589834:HRC589863 IAY589834:IAY589863 IKU589834:IKU589863 IUQ589834:IUQ589863 JEM589834:JEM589863 JOI589834:JOI589863 JYE589834:JYE589863 KIA589834:KIA589863 KRW589834:KRW589863 LBS589834:LBS589863 LLO589834:LLO589863 LVK589834:LVK589863 MFG589834:MFG589863 MPC589834:MPC589863 MYY589834:MYY589863 NIU589834:NIU589863 NSQ589834:NSQ589863 OCM589834:OCM589863 OMI589834:OMI589863 OWE589834:OWE589863 PGA589834:PGA589863 PPW589834:PPW589863 PZS589834:PZS589863 QJO589834:QJO589863 QTK589834:QTK589863 RDG589834:RDG589863 RNC589834:RNC589863 RWY589834:RWY589863 SGU589834:SGU589863 SQQ589834:SQQ589863 TAM589834:TAM589863 TKI589834:TKI589863 TUE589834:TUE589863 UEA589834:UEA589863 UNW589834:UNW589863 UXS589834:UXS589863 VHO589834:VHO589863 VRK589834:VRK589863 WBG589834:WBG589863 WLC589834:WLC589863 WUY589834:WUY589863 IM655370:IM655399 SI655370:SI655399 ACE655370:ACE655399 AMA655370:AMA655399 AVW655370:AVW655399 BFS655370:BFS655399 BPO655370:BPO655399 BZK655370:BZK655399 CJG655370:CJG655399 CTC655370:CTC655399 DCY655370:DCY655399 DMU655370:DMU655399 DWQ655370:DWQ655399 EGM655370:EGM655399 EQI655370:EQI655399 FAE655370:FAE655399 FKA655370:FKA655399 FTW655370:FTW655399 GDS655370:GDS655399 GNO655370:GNO655399 GXK655370:GXK655399 HHG655370:HHG655399 HRC655370:HRC655399 IAY655370:IAY655399 IKU655370:IKU655399 IUQ655370:IUQ655399 JEM655370:JEM655399 JOI655370:JOI655399 JYE655370:JYE655399 KIA655370:KIA655399 KRW655370:KRW655399 LBS655370:LBS655399 LLO655370:LLO655399 LVK655370:LVK655399 MFG655370:MFG655399 MPC655370:MPC655399 MYY655370:MYY655399 NIU655370:NIU655399 NSQ655370:NSQ655399 OCM655370:OCM655399 OMI655370:OMI655399 OWE655370:OWE655399 PGA655370:PGA655399 PPW655370:PPW655399 PZS655370:PZS655399 QJO655370:QJO655399 QTK655370:QTK655399 RDG655370:RDG655399 RNC655370:RNC655399 RWY655370:RWY655399 SGU655370:SGU655399 SQQ655370:SQQ655399 TAM655370:TAM655399 TKI655370:TKI655399 TUE655370:TUE655399 UEA655370:UEA655399 UNW655370:UNW655399 UXS655370:UXS655399 VHO655370:VHO655399 VRK655370:VRK655399 WBG655370:WBG655399 WLC655370:WLC655399 WUY655370:WUY655399 IM720906:IM720935 SI720906:SI720935 ACE720906:ACE720935 AMA720906:AMA720935 AVW720906:AVW720935 BFS720906:BFS720935 BPO720906:BPO720935 BZK720906:BZK720935 CJG720906:CJG720935 CTC720906:CTC720935 DCY720906:DCY720935 DMU720906:DMU720935 DWQ720906:DWQ720935 EGM720906:EGM720935 EQI720906:EQI720935 FAE720906:FAE720935 FKA720906:FKA720935 FTW720906:FTW720935 GDS720906:GDS720935 GNO720906:GNO720935 GXK720906:GXK720935 HHG720906:HHG720935 HRC720906:HRC720935 IAY720906:IAY720935 IKU720906:IKU720935 IUQ720906:IUQ720935 JEM720906:JEM720935 JOI720906:JOI720935 JYE720906:JYE720935 KIA720906:KIA720935 KRW720906:KRW720935 LBS720906:LBS720935 LLO720906:LLO720935 LVK720906:LVK720935 MFG720906:MFG720935 MPC720906:MPC720935 MYY720906:MYY720935 NIU720906:NIU720935 NSQ720906:NSQ720935 OCM720906:OCM720935 OMI720906:OMI720935 OWE720906:OWE720935 PGA720906:PGA720935 PPW720906:PPW720935 PZS720906:PZS720935 QJO720906:QJO720935 QTK720906:QTK720935 RDG720906:RDG720935 RNC720906:RNC720935 RWY720906:RWY720935 SGU720906:SGU720935 SQQ720906:SQQ720935 TAM720906:TAM720935 TKI720906:TKI720935 TUE720906:TUE720935 UEA720906:UEA720935 UNW720906:UNW720935 UXS720906:UXS720935 VHO720906:VHO720935 VRK720906:VRK720935 WBG720906:WBG720935 WLC720906:WLC720935 WUY720906:WUY720935 IM786442:IM786471 SI786442:SI786471 ACE786442:ACE786471 AMA786442:AMA786471 AVW786442:AVW786471 BFS786442:BFS786471 BPO786442:BPO786471 BZK786442:BZK786471 CJG786442:CJG786471 CTC786442:CTC786471 DCY786442:DCY786471 DMU786442:DMU786471 DWQ786442:DWQ786471 EGM786442:EGM786471 EQI786442:EQI786471 FAE786442:FAE786471 FKA786442:FKA786471 FTW786442:FTW786471 GDS786442:GDS786471 GNO786442:GNO786471 GXK786442:GXK786471 HHG786442:HHG786471 HRC786442:HRC786471 IAY786442:IAY786471 IKU786442:IKU786471 IUQ786442:IUQ786471 JEM786442:JEM786471 JOI786442:JOI786471 JYE786442:JYE786471 KIA786442:KIA786471 KRW786442:KRW786471 LBS786442:LBS786471 LLO786442:LLO786471 LVK786442:LVK786471 MFG786442:MFG786471 MPC786442:MPC786471 MYY786442:MYY786471 NIU786442:NIU786471 NSQ786442:NSQ786471 OCM786442:OCM786471 OMI786442:OMI786471 OWE786442:OWE786471 PGA786442:PGA786471 PPW786442:PPW786471 PZS786442:PZS786471 QJO786442:QJO786471 QTK786442:QTK786471 RDG786442:RDG786471 RNC786442:RNC786471 RWY786442:RWY786471 SGU786442:SGU786471 SQQ786442:SQQ786471 TAM786442:TAM786471 TKI786442:TKI786471 TUE786442:TUE786471 UEA786442:UEA786471 UNW786442:UNW786471 UXS786442:UXS786471 VHO786442:VHO786471 VRK786442:VRK786471 WBG786442:WBG786471 WLC786442:WLC786471 WUY786442:WUY786471 IM851978:IM852007 SI851978:SI852007 ACE851978:ACE852007 AMA851978:AMA852007 AVW851978:AVW852007 BFS851978:BFS852007 BPO851978:BPO852007 BZK851978:BZK852007 CJG851978:CJG852007 CTC851978:CTC852007 DCY851978:DCY852007 DMU851978:DMU852007 DWQ851978:DWQ852007 EGM851978:EGM852007 EQI851978:EQI852007 FAE851978:FAE852007 FKA851978:FKA852007 FTW851978:FTW852007 GDS851978:GDS852007 GNO851978:GNO852007 GXK851978:GXK852007 HHG851978:HHG852007 HRC851978:HRC852007 IAY851978:IAY852007 IKU851978:IKU852007 IUQ851978:IUQ852007 JEM851978:JEM852007 JOI851978:JOI852007 JYE851978:JYE852007 KIA851978:KIA852007 KRW851978:KRW852007 LBS851978:LBS852007 LLO851978:LLO852007 LVK851978:LVK852007 MFG851978:MFG852007 MPC851978:MPC852007 MYY851978:MYY852007 NIU851978:NIU852007 NSQ851978:NSQ852007 OCM851978:OCM852007 OMI851978:OMI852007 OWE851978:OWE852007 PGA851978:PGA852007 PPW851978:PPW852007 PZS851978:PZS852007 QJO851978:QJO852007 QTK851978:QTK852007 RDG851978:RDG852007 RNC851978:RNC852007 RWY851978:RWY852007 SGU851978:SGU852007 SQQ851978:SQQ852007 TAM851978:TAM852007 TKI851978:TKI852007 TUE851978:TUE852007 UEA851978:UEA852007 UNW851978:UNW852007 UXS851978:UXS852007 VHO851978:VHO852007 VRK851978:VRK852007 WBG851978:WBG852007 WLC851978:WLC852007 WUY851978:WUY852007 IM917514:IM917543 SI917514:SI917543 ACE917514:ACE917543 AMA917514:AMA917543 AVW917514:AVW917543 BFS917514:BFS917543 BPO917514:BPO917543 BZK917514:BZK917543 CJG917514:CJG917543 CTC917514:CTC917543 DCY917514:DCY917543 DMU917514:DMU917543 DWQ917514:DWQ917543 EGM917514:EGM917543 EQI917514:EQI917543 FAE917514:FAE917543 FKA917514:FKA917543 FTW917514:FTW917543 GDS917514:GDS917543 GNO917514:GNO917543 GXK917514:GXK917543 HHG917514:HHG917543 HRC917514:HRC917543 IAY917514:IAY917543 IKU917514:IKU917543 IUQ917514:IUQ917543 JEM917514:JEM917543 JOI917514:JOI917543 JYE917514:JYE917543 KIA917514:KIA917543 KRW917514:KRW917543 LBS917514:LBS917543 LLO917514:LLO917543 LVK917514:LVK917543 MFG917514:MFG917543 MPC917514:MPC917543 MYY917514:MYY917543 NIU917514:NIU917543 NSQ917514:NSQ917543 OCM917514:OCM917543 OMI917514:OMI917543 OWE917514:OWE917543 PGA917514:PGA917543 PPW917514:PPW917543 PZS917514:PZS917543 QJO917514:QJO917543 QTK917514:QTK917543 RDG917514:RDG917543 RNC917514:RNC917543 RWY917514:RWY917543 SGU917514:SGU917543 SQQ917514:SQQ917543 TAM917514:TAM917543 TKI917514:TKI917543 TUE917514:TUE917543 UEA917514:UEA917543 UNW917514:UNW917543 UXS917514:UXS917543 VHO917514:VHO917543 VRK917514:VRK917543 WBG917514:WBG917543 WLC917514:WLC917543 WUY917514:WUY917543 IM983050:IM983079 SI983050:SI983079 ACE983050:ACE983079 AMA983050:AMA983079 AVW983050:AVW983079 BFS983050:BFS983079 BPO983050:BPO983079 BZK983050:BZK983079 CJG983050:CJG983079 CTC983050:CTC983079 DCY983050:DCY983079 DMU983050:DMU983079 DWQ983050:DWQ983079 EGM983050:EGM983079 EQI983050:EQI983079 FAE983050:FAE983079 FKA983050:FKA983079 FTW983050:FTW983079 GDS983050:GDS983079 GNO983050:GNO983079 GXK983050:GXK983079 HHG983050:HHG983079 HRC983050:HRC983079 IAY983050:IAY983079 IKU983050:IKU983079 IUQ983050:IUQ983079 JEM983050:JEM983079 JOI983050:JOI983079 JYE983050:JYE983079 KIA983050:KIA983079 KRW983050:KRW983079 LBS983050:LBS983079 LLO983050:LLO983079 LVK983050:LVK983079 MFG983050:MFG983079 MPC983050:MPC983079 MYY983050:MYY983079 NIU983050:NIU983079 NSQ983050:NSQ983079 OCM983050:OCM983079 OMI983050:OMI983079 OWE983050:OWE983079 PGA983050:PGA983079 PPW983050:PPW983079 PZS983050:PZS983079 QJO983050:QJO983079 QTK983050:QTK983079 RDG983050:RDG983079 RNC983050:RNC983079 RWY983050:RWY983079 SGU983050:SGU983079 SQQ983050:SQQ983079 TAM983050:TAM983079 TKI983050:TKI983079 TUE983050:TUE983079 UEA983050:UEA983079 UNW983050:UNW983079 UXS983050:UXS983079 VHO983050:VHO983079 VRK983050:VRK983079 WBG983050:WBG983079 WLC983050:WLC983079 WUY983050:WUY983079 IM65577:IM65580 SI65577:SI65580 ACE65577:ACE65580 AMA65577:AMA65580 AVW65577:AVW65580 BFS65577:BFS65580 BPO65577:BPO65580 BZK65577:BZK65580 CJG65577:CJG65580 CTC65577:CTC65580 DCY65577:DCY65580 DMU65577:DMU65580 DWQ65577:DWQ65580 EGM65577:EGM65580 EQI65577:EQI65580 FAE65577:FAE65580 FKA65577:FKA65580 FTW65577:FTW65580 GDS65577:GDS65580 GNO65577:GNO65580 GXK65577:GXK65580 HHG65577:HHG65580 HRC65577:HRC65580 IAY65577:IAY65580 IKU65577:IKU65580 IUQ65577:IUQ65580 JEM65577:JEM65580 JOI65577:JOI65580 JYE65577:JYE65580 KIA65577:KIA65580 KRW65577:KRW65580 LBS65577:LBS65580 LLO65577:LLO65580 LVK65577:LVK65580 MFG65577:MFG65580 MPC65577:MPC65580 MYY65577:MYY65580 NIU65577:NIU65580 NSQ65577:NSQ65580 OCM65577:OCM65580 OMI65577:OMI65580 OWE65577:OWE65580 PGA65577:PGA65580 PPW65577:PPW65580 PZS65577:PZS65580 QJO65577:QJO65580 QTK65577:QTK65580 RDG65577:RDG65580 RNC65577:RNC65580 RWY65577:RWY65580 SGU65577:SGU65580 SQQ65577:SQQ65580 TAM65577:TAM65580 TKI65577:TKI65580 TUE65577:TUE65580 UEA65577:UEA65580 UNW65577:UNW65580 UXS65577:UXS65580 VHO65577:VHO65580 VRK65577:VRK65580 WBG65577:WBG65580 WLC65577:WLC65580 WUY65577:WUY65580 IM131113:IM131116 SI131113:SI131116 ACE131113:ACE131116 AMA131113:AMA131116 AVW131113:AVW131116 BFS131113:BFS131116 BPO131113:BPO131116 BZK131113:BZK131116 CJG131113:CJG131116 CTC131113:CTC131116 DCY131113:DCY131116 DMU131113:DMU131116 DWQ131113:DWQ131116 EGM131113:EGM131116 EQI131113:EQI131116 FAE131113:FAE131116 FKA131113:FKA131116 FTW131113:FTW131116 GDS131113:GDS131116 GNO131113:GNO131116 GXK131113:GXK131116 HHG131113:HHG131116 HRC131113:HRC131116 IAY131113:IAY131116 IKU131113:IKU131116 IUQ131113:IUQ131116 JEM131113:JEM131116 JOI131113:JOI131116 JYE131113:JYE131116 KIA131113:KIA131116 KRW131113:KRW131116 LBS131113:LBS131116 LLO131113:LLO131116 LVK131113:LVK131116 MFG131113:MFG131116 MPC131113:MPC131116 MYY131113:MYY131116 NIU131113:NIU131116 NSQ131113:NSQ131116 OCM131113:OCM131116 OMI131113:OMI131116 OWE131113:OWE131116 PGA131113:PGA131116 PPW131113:PPW131116 PZS131113:PZS131116 QJO131113:QJO131116 QTK131113:QTK131116 RDG131113:RDG131116 RNC131113:RNC131116 RWY131113:RWY131116 SGU131113:SGU131116 SQQ131113:SQQ131116 TAM131113:TAM131116 TKI131113:TKI131116 TUE131113:TUE131116 UEA131113:UEA131116 UNW131113:UNW131116 UXS131113:UXS131116 VHO131113:VHO131116 VRK131113:VRK131116 WBG131113:WBG131116 WLC131113:WLC131116 WUY131113:WUY131116 IM196649:IM196652 SI196649:SI196652 ACE196649:ACE196652 AMA196649:AMA196652 AVW196649:AVW196652 BFS196649:BFS196652 BPO196649:BPO196652 BZK196649:BZK196652 CJG196649:CJG196652 CTC196649:CTC196652 DCY196649:DCY196652 DMU196649:DMU196652 DWQ196649:DWQ196652 EGM196649:EGM196652 EQI196649:EQI196652 FAE196649:FAE196652 FKA196649:FKA196652 FTW196649:FTW196652 GDS196649:GDS196652 GNO196649:GNO196652 GXK196649:GXK196652 HHG196649:HHG196652 HRC196649:HRC196652 IAY196649:IAY196652 IKU196649:IKU196652 IUQ196649:IUQ196652 JEM196649:JEM196652 JOI196649:JOI196652 JYE196649:JYE196652 KIA196649:KIA196652 KRW196649:KRW196652 LBS196649:LBS196652 LLO196649:LLO196652 LVK196649:LVK196652 MFG196649:MFG196652 MPC196649:MPC196652 MYY196649:MYY196652 NIU196649:NIU196652 NSQ196649:NSQ196652 OCM196649:OCM196652 OMI196649:OMI196652 OWE196649:OWE196652 PGA196649:PGA196652 PPW196649:PPW196652 PZS196649:PZS196652 QJO196649:QJO196652 QTK196649:QTK196652 RDG196649:RDG196652 RNC196649:RNC196652 RWY196649:RWY196652 SGU196649:SGU196652 SQQ196649:SQQ196652 TAM196649:TAM196652 TKI196649:TKI196652 TUE196649:TUE196652 UEA196649:UEA196652 UNW196649:UNW196652 UXS196649:UXS196652 VHO196649:VHO196652 VRK196649:VRK196652 WBG196649:WBG196652 WLC196649:WLC196652 WUY196649:WUY196652 IM262185:IM262188 SI262185:SI262188 ACE262185:ACE262188 AMA262185:AMA262188 AVW262185:AVW262188 BFS262185:BFS262188 BPO262185:BPO262188 BZK262185:BZK262188 CJG262185:CJG262188 CTC262185:CTC262188 DCY262185:DCY262188 DMU262185:DMU262188 DWQ262185:DWQ262188 EGM262185:EGM262188 EQI262185:EQI262188 FAE262185:FAE262188 FKA262185:FKA262188 FTW262185:FTW262188 GDS262185:GDS262188 GNO262185:GNO262188 GXK262185:GXK262188 HHG262185:HHG262188 HRC262185:HRC262188 IAY262185:IAY262188 IKU262185:IKU262188 IUQ262185:IUQ262188 JEM262185:JEM262188 JOI262185:JOI262188 JYE262185:JYE262188 KIA262185:KIA262188 KRW262185:KRW262188 LBS262185:LBS262188 LLO262185:LLO262188 LVK262185:LVK262188 MFG262185:MFG262188 MPC262185:MPC262188 MYY262185:MYY262188 NIU262185:NIU262188 NSQ262185:NSQ262188 OCM262185:OCM262188 OMI262185:OMI262188 OWE262185:OWE262188 PGA262185:PGA262188 PPW262185:PPW262188 PZS262185:PZS262188 QJO262185:QJO262188 QTK262185:QTK262188 RDG262185:RDG262188 RNC262185:RNC262188 RWY262185:RWY262188 SGU262185:SGU262188 SQQ262185:SQQ262188 TAM262185:TAM262188 TKI262185:TKI262188 TUE262185:TUE262188 UEA262185:UEA262188 UNW262185:UNW262188 UXS262185:UXS262188 VHO262185:VHO262188 VRK262185:VRK262188 WBG262185:WBG262188 WLC262185:WLC262188 WUY262185:WUY262188 IM327721:IM327724 SI327721:SI327724 ACE327721:ACE327724 AMA327721:AMA327724 AVW327721:AVW327724 BFS327721:BFS327724 BPO327721:BPO327724 BZK327721:BZK327724 CJG327721:CJG327724 CTC327721:CTC327724 DCY327721:DCY327724 DMU327721:DMU327724 DWQ327721:DWQ327724 EGM327721:EGM327724 EQI327721:EQI327724 FAE327721:FAE327724 FKA327721:FKA327724 FTW327721:FTW327724 GDS327721:GDS327724 GNO327721:GNO327724 GXK327721:GXK327724 HHG327721:HHG327724 HRC327721:HRC327724 IAY327721:IAY327724 IKU327721:IKU327724 IUQ327721:IUQ327724 JEM327721:JEM327724 JOI327721:JOI327724 JYE327721:JYE327724 KIA327721:KIA327724 KRW327721:KRW327724 LBS327721:LBS327724 LLO327721:LLO327724 LVK327721:LVK327724 MFG327721:MFG327724 MPC327721:MPC327724 MYY327721:MYY327724 NIU327721:NIU327724 NSQ327721:NSQ327724 OCM327721:OCM327724 OMI327721:OMI327724 OWE327721:OWE327724 PGA327721:PGA327724 PPW327721:PPW327724 PZS327721:PZS327724 QJO327721:QJO327724 QTK327721:QTK327724 RDG327721:RDG327724 RNC327721:RNC327724 RWY327721:RWY327724 SGU327721:SGU327724 SQQ327721:SQQ327724 TAM327721:TAM327724 TKI327721:TKI327724 TUE327721:TUE327724 UEA327721:UEA327724 UNW327721:UNW327724 UXS327721:UXS327724 VHO327721:VHO327724 VRK327721:VRK327724 WBG327721:WBG327724 WLC327721:WLC327724 WUY327721:WUY327724 IM393257:IM393260 SI393257:SI393260 ACE393257:ACE393260 AMA393257:AMA393260 AVW393257:AVW393260 BFS393257:BFS393260 BPO393257:BPO393260 BZK393257:BZK393260 CJG393257:CJG393260 CTC393257:CTC393260 DCY393257:DCY393260 DMU393257:DMU393260 DWQ393257:DWQ393260 EGM393257:EGM393260 EQI393257:EQI393260 FAE393257:FAE393260 FKA393257:FKA393260 FTW393257:FTW393260 GDS393257:GDS393260 GNO393257:GNO393260 GXK393257:GXK393260 HHG393257:HHG393260 HRC393257:HRC393260 IAY393257:IAY393260 IKU393257:IKU393260 IUQ393257:IUQ393260 JEM393257:JEM393260 JOI393257:JOI393260 JYE393257:JYE393260 KIA393257:KIA393260 KRW393257:KRW393260 LBS393257:LBS393260 LLO393257:LLO393260 LVK393257:LVK393260 MFG393257:MFG393260 MPC393257:MPC393260 MYY393257:MYY393260 NIU393257:NIU393260 NSQ393257:NSQ393260 OCM393257:OCM393260 OMI393257:OMI393260 OWE393257:OWE393260 PGA393257:PGA393260 PPW393257:PPW393260 PZS393257:PZS393260 QJO393257:QJO393260 QTK393257:QTK393260 RDG393257:RDG393260 RNC393257:RNC393260 RWY393257:RWY393260 SGU393257:SGU393260 SQQ393257:SQQ393260 TAM393257:TAM393260 TKI393257:TKI393260 TUE393257:TUE393260 UEA393257:UEA393260 UNW393257:UNW393260 UXS393257:UXS393260 VHO393257:VHO393260 VRK393257:VRK393260 WBG393257:WBG393260 WLC393257:WLC393260 WUY393257:WUY393260 IM458793:IM458796 SI458793:SI458796 ACE458793:ACE458796 AMA458793:AMA458796 AVW458793:AVW458796 BFS458793:BFS458796 BPO458793:BPO458796 BZK458793:BZK458796 CJG458793:CJG458796 CTC458793:CTC458796 DCY458793:DCY458796 DMU458793:DMU458796 DWQ458793:DWQ458796 EGM458793:EGM458796 EQI458793:EQI458796 FAE458793:FAE458796 FKA458793:FKA458796 FTW458793:FTW458796 GDS458793:GDS458796 GNO458793:GNO458796 GXK458793:GXK458796 HHG458793:HHG458796 HRC458793:HRC458796 IAY458793:IAY458796 IKU458793:IKU458796 IUQ458793:IUQ458796 JEM458793:JEM458796 JOI458793:JOI458796 JYE458793:JYE458796 KIA458793:KIA458796 KRW458793:KRW458796 LBS458793:LBS458796 LLO458793:LLO458796 LVK458793:LVK458796 MFG458793:MFG458796 MPC458793:MPC458796 MYY458793:MYY458796 NIU458793:NIU458796 NSQ458793:NSQ458796 OCM458793:OCM458796 OMI458793:OMI458796 OWE458793:OWE458796 PGA458793:PGA458796 PPW458793:PPW458796 PZS458793:PZS458796 QJO458793:QJO458796 QTK458793:QTK458796 RDG458793:RDG458796 RNC458793:RNC458796 RWY458793:RWY458796 SGU458793:SGU458796 SQQ458793:SQQ458796 TAM458793:TAM458796 TKI458793:TKI458796 TUE458793:TUE458796 UEA458793:UEA458796 UNW458793:UNW458796 UXS458793:UXS458796 VHO458793:VHO458796 VRK458793:VRK458796 WBG458793:WBG458796 WLC458793:WLC458796 WUY458793:WUY458796 IM524329:IM524332 SI524329:SI524332 ACE524329:ACE524332 AMA524329:AMA524332 AVW524329:AVW524332 BFS524329:BFS524332 BPO524329:BPO524332 BZK524329:BZK524332 CJG524329:CJG524332 CTC524329:CTC524332 DCY524329:DCY524332 DMU524329:DMU524332 DWQ524329:DWQ524332 EGM524329:EGM524332 EQI524329:EQI524332 FAE524329:FAE524332 FKA524329:FKA524332 FTW524329:FTW524332 GDS524329:GDS524332 GNO524329:GNO524332 GXK524329:GXK524332 HHG524329:HHG524332 HRC524329:HRC524332 IAY524329:IAY524332 IKU524329:IKU524332 IUQ524329:IUQ524332 JEM524329:JEM524332 JOI524329:JOI524332 JYE524329:JYE524332 KIA524329:KIA524332 KRW524329:KRW524332 LBS524329:LBS524332 LLO524329:LLO524332 LVK524329:LVK524332 MFG524329:MFG524332 MPC524329:MPC524332 MYY524329:MYY524332 NIU524329:NIU524332 NSQ524329:NSQ524332 OCM524329:OCM524332 OMI524329:OMI524332 OWE524329:OWE524332 PGA524329:PGA524332 PPW524329:PPW524332 PZS524329:PZS524332 QJO524329:QJO524332 QTK524329:QTK524332 RDG524329:RDG524332 RNC524329:RNC524332 RWY524329:RWY524332 SGU524329:SGU524332 SQQ524329:SQQ524332 TAM524329:TAM524332 TKI524329:TKI524332 TUE524329:TUE524332 UEA524329:UEA524332 UNW524329:UNW524332 UXS524329:UXS524332 VHO524329:VHO524332 VRK524329:VRK524332 WBG524329:WBG524332 WLC524329:WLC524332 WUY524329:WUY524332 IM589865:IM589868 SI589865:SI589868 ACE589865:ACE589868 AMA589865:AMA589868 AVW589865:AVW589868 BFS589865:BFS589868 BPO589865:BPO589868 BZK589865:BZK589868 CJG589865:CJG589868 CTC589865:CTC589868 DCY589865:DCY589868 DMU589865:DMU589868 DWQ589865:DWQ589868 EGM589865:EGM589868 EQI589865:EQI589868 FAE589865:FAE589868 FKA589865:FKA589868 FTW589865:FTW589868 GDS589865:GDS589868 GNO589865:GNO589868 GXK589865:GXK589868 HHG589865:HHG589868 HRC589865:HRC589868 IAY589865:IAY589868 IKU589865:IKU589868 IUQ589865:IUQ589868 JEM589865:JEM589868 JOI589865:JOI589868 JYE589865:JYE589868 KIA589865:KIA589868 KRW589865:KRW589868 LBS589865:LBS589868 LLO589865:LLO589868 LVK589865:LVK589868 MFG589865:MFG589868 MPC589865:MPC589868 MYY589865:MYY589868 NIU589865:NIU589868 NSQ589865:NSQ589868 OCM589865:OCM589868 OMI589865:OMI589868 OWE589865:OWE589868 PGA589865:PGA589868 PPW589865:PPW589868 PZS589865:PZS589868 QJO589865:QJO589868 QTK589865:QTK589868 RDG589865:RDG589868 RNC589865:RNC589868 RWY589865:RWY589868 SGU589865:SGU589868 SQQ589865:SQQ589868 TAM589865:TAM589868 TKI589865:TKI589868 TUE589865:TUE589868 UEA589865:UEA589868 UNW589865:UNW589868 UXS589865:UXS589868 VHO589865:VHO589868 VRK589865:VRK589868 WBG589865:WBG589868 WLC589865:WLC589868 WUY589865:WUY589868 IM655401:IM655404 SI655401:SI655404 ACE655401:ACE655404 AMA655401:AMA655404 AVW655401:AVW655404 BFS655401:BFS655404 BPO655401:BPO655404 BZK655401:BZK655404 CJG655401:CJG655404 CTC655401:CTC655404 DCY655401:DCY655404 DMU655401:DMU655404 DWQ655401:DWQ655404 EGM655401:EGM655404 EQI655401:EQI655404 FAE655401:FAE655404 FKA655401:FKA655404 FTW655401:FTW655404 GDS655401:GDS655404 GNO655401:GNO655404 GXK655401:GXK655404 HHG655401:HHG655404 HRC655401:HRC655404 IAY655401:IAY655404 IKU655401:IKU655404 IUQ655401:IUQ655404 JEM655401:JEM655404 JOI655401:JOI655404 JYE655401:JYE655404 KIA655401:KIA655404 KRW655401:KRW655404 LBS655401:LBS655404 LLO655401:LLO655404 LVK655401:LVK655404 MFG655401:MFG655404 MPC655401:MPC655404 MYY655401:MYY655404 NIU655401:NIU655404 NSQ655401:NSQ655404 OCM655401:OCM655404 OMI655401:OMI655404 OWE655401:OWE655404 PGA655401:PGA655404 PPW655401:PPW655404 PZS655401:PZS655404 QJO655401:QJO655404 QTK655401:QTK655404 RDG655401:RDG655404 RNC655401:RNC655404 RWY655401:RWY655404 SGU655401:SGU655404 SQQ655401:SQQ655404 TAM655401:TAM655404 TKI655401:TKI655404 TUE655401:TUE655404 UEA655401:UEA655404 UNW655401:UNW655404 UXS655401:UXS655404 VHO655401:VHO655404 VRK655401:VRK655404 WBG655401:WBG655404 WLC655401:WLC655404 WUY655401:WUY655404 IM720937:IM720940 SI720937:SI720940 ACE720937:ACE720940 AMA720937:AMA720940 AVW720937:AVW720940 BFS720937:BFS720940 BPO720937:BPO720940 BZK720937:BZK720940 CJG720937:CJG720940 CTC720937:CTC720940 DCY720937:DCY720940 DMU720937:DMU720940 DWQ720937:DWQ720940 EGM720937:EGM720940 EQI720937:EQI720940 FAE720937:FAE720940 FKA720937:FKA720940 FTW720937:FTW720940 GDS720937:GDS720940 GNO720937:GNO720940 GXK720937:GXK720940 HHG720937:HHG720940 HRC720937:HRC720940 IAY720937:IAY720940 IKU720937:IKU720940 IUQ720937:IUQ720940 JEM720937:JEM720940 JOI720937:JOI720940 JYE720937:JYE720940 KIA720937:KIA720940 KRW720937:KRW720940 LBS720937:LBS720940 LLO720937:LLO720940 LVK720937:LVK720940 MFG720937:MFG720940 MPC720937:MPC720940 MYY720937:MYY720940 NIU720937:NIU720940 NSQ720937:NSQ720940 OCM720937:OCM720940 OMI720937:OMI720940 OWE720937:OWE720940 PGA720937:PGA720940 PPW720937:PPW720940 PZS720937:PZS720940 QJO720937:QJO720940 QTK720937:QTK720940 RDG720937:RDG720940 RNC720937:RNC720940 RWY720937:RWY720940 SGU720937:SGU720940 SQQ720937:SQQ720940 TAM720937:TAM720940 TKI720937:TKI720940 TUE720937:TUE720940 UEA720937:UEA720940 UNW720937:UNW720940 UXS720937:UXS720940 VHO720937:VHO720940 VRK720937:VRK720940 WBG720937:WBG720940 WLC720937:WLC720940 WUY720937:WUY720940 IM786473:IM786476 SI786473:SI786476 ACE786473:ACE786476 AMA786473:AMA786476 AVW786473:AVW786476 BFS786473:BFS786476 BPO786473:BPO786476 BZK786473:BZK786476 CJG786473:CJG786476 CTC786473:CTC786476 DCY786473:DCY786476 DMU786473:DMU786476 DWQ786473:DWQ786476 EGM786473:EGM786476 EQI786473:EQI786476 FAE786473:FAE786476 FKA786473:FKA786476 FTW786473:FTW786476 GDS786473:GDS786476 GNO786473:GNO786476 GXK786473:GXK786476 HHG786473:HHG786476 HRC786473:HRC786476 IAY786473:IAY786476 IKU786473:IKU786476 IUQ786473:IUQ786476 JEM786473:JEM786476 JOI786473:JOI786476 JYE786473:JYE786476 KIA786473:KIA786476 KRW786473:KRW786476 LBS786473:LBS786476 LLO786473:LLO786476 LVK786473:LVK786476 MFG786473:MFG786476 MPC786473:MPC786476 MYY786473:MYY786476 NIU786473:NIU786476 NSQ786473:NSQ786476 OCM786473:OCM786476 OMI786473:OMI786476 OWE786473:OWE786476 PGA786473:PGA786476 PPW786473:PPW786476 PZS786473:PZS786476 QJO786473:QJO786476 QTK786473:QTK786476 RDG786473:RDG786476 RNC786473:RNC786476 RWY786473:RWY786476 SGU786473:SGU786476 SQQ786473:SQQ786476 TAM786473:TAM786476 TKI786473:TKI786476 TUE786473:TUE786476 UEA786473:UEA786476 UNW786473:UNW786476 UXS786473:UXS786476 VHO786473:VHO786476 VRK786473:VRK786476 WBG786473:WBG786476 WLC786473:WLC786476 WUY786473:WUY786476 IM852009:IM852012 SI852009:SI852012 ACE852009:ACE852012 AMA852009:AMA852012 AVW852009:AVW852012 BFS852009:BFS852012 BPO852009:BPO852012 BZK852009:BZK852012 CJG852009:CJG852012 CTC852009:CTC852012 DCY852009:DCY852012 DMU852009:DMU852012 DWQ852009:DWQ852012 EGM852009:EGM852012 EQI852009:EQI852012 FAE852009:FAE852012 FKA852009:FKA852012 FTW852009:FTW852012 GDS852009:GDS852012 GNO852009:GNO852012 GXK852009:GXK852012 HHG852009:HHG852012 HRC852009:HRC852012 IAY852009:IAY852012 IKU852009:IKU852012 IUQ852009:IUQ852012 JEM852009:JEM852012 JOI852009:JOI852012 JYE852009:JYE852012 KIA852009:KIA852012 KRW852009:KRW852012 LBS852009:LBS852012 LLO852009:LLO852012 LVK852009:LVK852012 MFG852009:MFG852012 MPC852009:MPC852012 MYY852009:MYY852012 NIU852009:NIU852012 NSQ852009:NSQ852012 OCM852009:OCM852012 OMI852009:OMI852012 OWE852009:OWE852012 PGA852009:PGA852012 PPW852009:PPW852012 PZS852009:PZS852012 QJO852009:QJO852012 QTK852009:QTK852012 RDG852009:RDG852012 RNC852009:RNC852012 RWY852009:RWY852012 SGU852009:SGU852012 SQQ852009:SQQ852012 TAM852009:TAM852012 TKI852009:TKI852012 TUE852009:TUE852012 UEA852009:UEA852012 UNW852009:UNW852012 UXS852009:UXS852012 VHO852009:VHO852012 VRK852009:VRK852012 WBG852009:WBG852012 WLC852009:WLC852012 WUY852009:WUY852012 IM917545:IM917548 SI917545:SI917548 ACE917545:ACE917548 AMA917545:AMA917548 AVW917545:AVW917548 BFS917545:BFS917548 BPO917545:BPO917548 BZK917545:BZK917548 CJG917545:CJG917548 CTC917545:CTC917548 DCY917545:DCY917548 DMU917545:DMU917548 DWQ917545:DWQ917548 EGM917545:EGM917548 EQI917545:EQI917548 FAE917545:FAE917548 FKA917545:FKA917548 FTW917545:FTW917548 GDS917545:GDS917548 GNO917545:GNO917548 GXK917545:GXK917548 HHG917545:HHG917548 HRC917545:HRC917548 IAY917545:IAY917548 IKU917545:IKU917548 IUQ917545:IUQ917548 JEM917545:JEM917548 JOI917545:JOI917548 JYE917545:JYE917548 KIA917545:KIA917548 KRW917545:KRW917548 LBS917545:LBS917548 LLO917545:LLO917548 LVK917545:LVK917548 MFG917545:MFG917548 MPC917545:MPC917548 MYY917545:MYY917548 NIU917545:NIU917548 NSQ917545:NSQ917548 OCM917545:OCM917548 OMI917545:OMI917548 OWE917545:OWE917548 PGA917545:PGA917548 PPW917545:PPW917548 PZS917545:PZS917548 QJO917545:QJO917548 QTK917545:QTK917548 RDG917545:RDG917548 RNC917545:RNC917548 RWY917545:RWY917548 SGU917545:SGU917548 SQQ917545:SQQ917548 TAM917545:TAM917548 TKI917545:TKI917548 TUE917545:TUE917548 UEA917545:UEA917548 UNW917545:UNW917548 UXS917545:UXS917548 VHO917545:VHO917548 VRK917545:VRK917548 WBG917545:WBG917548 WLC917545:WLC917548 WUY917545:WUY917548 IM983081:IM983084 SI983081:SI983084 ACE983081:ACE983084 AMA983081:AMA983084 AVW983081:AVW983084 BFS983081:BFS983084 BPO983081:BPO983084 BZK983081:BZK983084 CJG983081:CJG983084 CTC983081:CTC983084 DCY983081:DCY983084 DMU983081:DMU983084 DWQ983081:DWQ983084 EGM983081:EGM983084 EQI983081:EQI983084 FAE983081:FAE983084 FKA983081:FKA983084 FTW983081:FTW983084 GDS983081:GDS983084 GNO983081:GNO983084 GXK983081:GXK983084 HHG983081:HHG983084 HRC983081:HRC983084 IAY983081:IAY983084 IKU983081:IKU983084 IUQ983081:IUQ983084 JEM983081:JEM983084 JOI983081:JOI983084 JYE983081:JYE983084 KIA983081:KIA983084 KRW983081:KRW983084 LBS983081:LBS983084 LLO983081:LLO983084 LVK983081:LVK983084 MFG983081:MFG983084 MPC983081:MPC983084 MYY983081:MYY983084 NIU983081:NIU983084 NSQ983081:NSQ983084 OCM983081:OCM983084 OMI983081:OMI983084 OWE983081:OWE983084 PGA983081:PGA983084 PPW983081:PPW983084 PZS983081:PZS983084 QJO983081:QJO983084 QTK983081:QTK983084 RDG983081:RDG983084 RNC983081:RNC983084 RWY983081:RWY983084 SGU983081:SGU983084 SQQ983081:SQQ983084 TAM983081:TAM983084 TKI983081:TKI983084 TUE983081:TUE983084 UEA983081:UEA983084 UNW983081:UNW983084 UXS983081:UXS983084 VHO983081:VHO983084 VRK983081:VRK983084 WBG983081:WBG983084 WLC983081:WLC983084 WUY983081:WUY983084 IP65577:IP65580 SL65577:SL65580 ACH65577:ACH65580 AMD65577:AMD65580 AVZ65577:AVZ65580 BFV65577:BFV65580 BPR65577:BPR65580 BZN65577:BZN65580 CJJ65577:CJJ65580 CTF65577:CTF65580 DDB65577:DDB65580 DMX65577:DMX65580 DWT65577:DWT65580 EGP65577:EGP65580 EQL65577:EQL65580 FAH65577:FAH65580 FKD65577:FKD65580 FTZ65577:FTZ65580 GDV65577:GDV65580 GNR65577:GNR65580 GXN65577:GXN65580 HHJ65577:HHJ65580 HRF65577:HRF65580 IBB65577:IBB65580 IKX65577:IKX65580 IUT65577:IUT65580 JEP65577:JEP65580 JOL65577:JOL65580 JYH65577:JYH65580 KID65577:KID65580 KRZ65577:KRZ65580 LBV65577:LBV65580 LLR65577:LLR65580 LVN65577:LVN65580 MFJ65577:MFJ65580 MPF65577:MPF65580 MZB65577:MZB65580 NIX65577:NIX65580 NST65577:NST65580 OCP65577:OCP65580 OML65577:OML65580 OWH65577:OWH65580 PGD65577:PGD65580 PPZ65577:PPZ65580 PZV65577:PZV65580 QJR65577:QJR65580 QTN65577:QTN65580 RDJ65577:RDJ65580 RNF65577:RNF65580 RXB65577:RXB65580 SGX65577:SGX65580 SQT65577:SQT65580 TAP65577:TAP65580 TKL65577:TKL65580 TUH65577:TUH65580 UED65577:UED65580 UNZ65577:UNZ65580 UXV65577:UXV65580 VHR65577:VHR65580 VRN65577:VRN65580 WBJ65577:WBJ65580 WLF65577:WLF65580 WVB65577:WVB65580 IP131113:IP131116 SL131113:SL131116 ACH131113:ACH131116 AMD131113:AMD131116 AVZ131113:AVZ131116 BFV131113:BFV131116 BPR131113:BPR131116 BZN131113:BZN131116 CJJ131113:CJJ131116 CTF131113:CTF131116 DDB131113:DDB131116 DMX131113:DMX131116 DWT131113:DWT131116 EGP131113:EGP131116 EQL131113:EQL131116 FAH131113:FAH131116 FKD131113:FKD131116 FTZ131113:FTZ131116 GDV131113:GDV131116 GNR131113:GNR131116 GXN131113:GXN131116 HHJ131113:HHJ131116 HRF131113:HRF131116 IBB131113:IBB131116 IKX131113:IKX131116 IUT131113:IUT131116 JEP131113:JEP131116 JOL131113:JOL131116 JYH131113:JYH131116 KID131113:KID131116 KRZ131113:KRZ131116 LBV131113:LBV131116 LLR131113:LLR131116 LVN131113:LVN131116 MFJ131113:MFJ131116 MPF131113:MPF131116 MZB131113:MZB131116 NIX131113:NIX131116 NST131113:NST131116 OCP131113:OCP131116 OML131113:OML131116 OWH131113:OWH131116 PGD131113:PGD131116 PPZ131113:PPZ131116 PZV131113:PZV131116 QJR131113:QJR131116 QTN131113:QTN131116 RDJ131113:RDJ131116 RNF131113:RNF131116 RXB131113:RXB131116 SGX131113:SGX131116 SQT131113:SQT131116 TAP131113:TAP131116 TKL131113:TKL131116 TUH131113:TUH131116 UED131113:UED131116 UNZ131113:UNZ131116 UXV131113:UXV131116 VHR131113:VHR131116 VRN131113:VRN131116 WBJ131113:WBJ131116 WLF131113:WLF131116 WVB131113:WVB131116 IP196649:IP196652 SL196649:SL196652 ACH196649:ACH196652 AMD196649:AMD196652 AVZ196649:AVZ196652 BFV196649:BFV196652 BPR196649:BPR196652 BZN196649:BZN196652 CJJ196649:CJJ196652 CTF196649:CTF196652 DDB196649:DDB196652 DMX196649:DMX196652 DWT196649:DWT196652 EGP196649:EGP196652 EQL196649:EQL196652 FAH196649:FAH196652 FKD196649:FKD196652 FTZ196649:FTZ196652 GDV196649:GDV196652 GNR196649:GNR196652 GXN196649:GXN196652 HHJ196649:HHJ196652 HRF196649:HRF196652 IBB196649:IBB196652 IKX196649:IKX196652 IUT196649:IUT196652 JEP196649:JEP196652 JOL196649:JOL196652 JYH196649:JYH196652 KID196649:KID196652 KRZ196649:KRZ196652 LBV196649:LBV196652 LLR196649:LLR196652 LVN196649:LVN196652 MFJ196649:MFJ196652 MPF196649:MPF196652 MZB196649:MZB196652 NIX196649:NIX196652 NST196649:NST196652 OCP196649:OCP196652 OML196649:OML196652 OWH196649:OWH196652 PGD196649:PGD196652 PPZ196649:PPZ196652 PZV196649:PZV196652 QJR196649:QJR196652 QTN196649:QTN196652 RDJ196649:RDJ196652 RNF196649:RNF196652 RXB196649:RXB196652 SGX196649:SGX196652 SQT196649:SQT196652 TAP196649:TAP196652 TKL196649:TKL196652 TUH196649:TUH196652 UED196649:UED196652 UNZ196649:UNZ196652 UXV196649:UXV196652 VHR196649:VHR196652 VRN196649:VRN196652 WBJ196649:WBJ196652 WLF196649:WLF196652 WVB196649:WVB196652 IP262185:IP262188 SL262185:SL262188 ACH262185:ACH262188 AMD262185:AMD262188 AVZ262185:AVZ262188 BFV262185:BFV262188 BPR262185:BPR262188 BZN262185:BZN262188 CJJ262185:CJJ262188 CTF262185:CTF262188 DDB262185:DDB262188 DMX262185:DMX262188 DWT262185:DWT262188 EGP262185:EGP262188 EQL262185:EQL262188 FAH262185:FAH262188 FKD262185:FKD262188 FTZ262185:FTZ262188 GDV262185:GDV262188 GNR262185:GNR262188 GXN262185:GXN262188 HHJ262185:HHJ262188 HRF262185:HRF262188 IBB262185:IBB262188 IKX262185:IKX262188 IUT262185:IUT262188 JEP262185:JEP262188 JOL262185:JOL262188 JYH262185:JYH262188 KID262185:KID262188 KRZ262185:KRZ262188 LBV262185:LBV262188 LLR262185:LLR262188 LVN262185:LVN262188 MFJ262185:MFJ262188 MPF262185:MPF262188 MZB262185:MZB262188 NIX262185:NIX262188 NST262185:NST262188 OCP262185:OCP262188 OML262185:OML262188 OWH262185:OWH262188 PGD262185:PGD262188 PPZ262185:PPZ262188 PZV262185:PZV262188 QJR262185:QJR262188 QTN262185:QTN262188 RDJ262185:RDJ262188 RNF262185:RNF262188 RXB262185:RXB262188 SGX262185:SGX262188 SQT262185:SQT262188 TAP262185:TAP262188 TKL262185:TKL262188 TUH262185:TUH262188 UED262185:UED262188 UNZ262185:UNZ262188 UXV262185:UXV262188 VHR262185:VHR262188 VRN262185:VRN262188 WBJ262185:WBJ262188 WLF262185:WLF262188 WVB262185:WVB262188 IP327721:IP327724 SL327721:SL327724 ACH327721:ACH327724 AMD327721:AMD327724 AVZ327721:AVZ327724 BFV327721:BFV327724 BPR327721:BPR327724 BZN327721:BZN327724 CJJ327721:CJJ327724 CTF327721:CTF327724 DDB327721:DDB327724 DMX327721:DMX327724 DWT327721:DWT327724 EGP327721:EGP327724 EQL327721:EQL327724 FAH327721:FAH327724 FKD327721:FKD327724 FTZ327721:FTZ327724 GDV327721:GDV327724 GNR327721:GNR327724 GXN327721:GXN327724 HHJ327721:HHJ327724 HRF327721:HRF327724 IBB327721:IBB327724 IKX327721:IKX327724 IUT327721:IUT327724 JEP327721:JEP327724 JOL327721:JOL327724 JYH327721:JYH327724 KID327721:KID327724 KRZ327721:KRZ327724 LBV327721:LBV327724 LLR327721:LLR327724 LVN327721:LVN327724 MFJ327721:MFJ327724 MPF327721:MPF327724 MZB327721:MZB327724 NIX327721:NIX327724 NST327721:NST327724 OCP327721:OCP327724 OML327721:OML327724 OWH327721:OWH327724 PGD327721:PGD327724 PPZ327721:PPZ327724 PZV327721:PZV327724 QJR327721:QJR327724 QTN327721:QTN327724 RDJ327721:RDJ327724 RNF327721:RNF327724 RXB327721:RXB327724 SGX327721:SGX327724 SQT327721:SQT327724 TAP327721:TAP327724 TKL327721:TKL327724 TUH327721:TUH327724 UED327721:UED327724 UNZ327721:UNZ327724 UXV327721:UXV327724 VHR327721:VHR327724 VRN327721:VRN327724 WBJ327721:WBJ327724 WLF327721:WLF327724 WVB327721:WVB327724 IP393257:IP393260 SL393257:SL393260 ACH393257:ACH393260 AMD393257:AMD393260 AVZ393257:AVZ393260 BFV393257:BFV393260 BPR393257:BPR393260 BZN393257:BZN393260 CJJ393257:CJJ393260 CTF393257:CTF393260 DDB393257:DDB393260 DMX393257:DMX393260 DWT393257:DWT393260 EGP393257:EGP393260 EQL393257:EQL393260 FAH393257:FAH393260 FKD393257:FKD393260 FTZ393257:FTZ393260 GDV393257:GDV393260 GNR393257:GNR393260 GXN393257:GXN393260 HHJ393257:HHJ393260 HRF393257:HRF393260 IBB393257:IBB393260 IKX393257:IKX393260 IUT393257:IUT393260 JEP393257:JEP393260 JOL393257:JOL393260 JYH393257:JYH393260 KID393257:KID393260 KRZ393257:KRZ393260 LBV393257:LBV393260 LLR393257:LLR393260 LVN393257:LVN393260 MFJ393257:MFJ393260 MPF393257:MPF393260 MZB393257:MZB393260 NIX393257:NIX393260 NST393257:NST393260 OCP393257:OCP393260 OML393257:OML393260 OWH393257:OWH393260 PGD393257:PGD393260 PPZ393257:PPZ393260 PZV393257:PZV393260 QJR393257:QJR393260 QTN393257:QTN393260 RDJ393257:RDJ393260 RNF393257:RNF393260 RXB393257:RXB393260 SGX393257:SGX393260 SQT393257:SQT393260 TAP393257:TAP393260 TKL393257:TKL393260 TUH393257:TUH393260 UED393257:UED393260 UNZ393257:UNZ393260 UXV393257:UXV393260 VHR393257:VHR393260 VRN393257:VRN393260 WBJ393257:WBJ393260 WLF393257:WLF393260 WVB393257:WVB393260 IP458793:IP458796 SL458793:SL458796 ACH458793:ACH458796 AMD458793:AMD458796 AVZ458793:AVZ458796 BFV458793:BFV458796 BPR458793:BPR458796 BZN458793:BZN458796 CJJ458793:CJJ458796 CTF458793:CTF458796 DDB458793:DDB458796 DMX458793:DMX458796 DWT458793:DWT458796 EGP458793:EGP458796 EQL458793:EQL458796 FAH458793:FAH458796 FKD458793:FKD458796 FTZ458793:FTZ458796 GDV458793:GDV458796 GNR458793:GNR458796 GXN458793:GXN458796 HHJ458793:HHJ458796 HRF458793:HRF458796 IBB458793:IBB458796 IKX458793:IKX458796 IUT458793:IUT458796 JEP458793:JEP458796 JOL458793:JOL458796 JYH458793:JYH458796 KID458793:KID458796 KRZ458793:KRZ458796 LBV458793:LBV458796 LLR458793:LLR458796 LVN458793:LVN458796 MFJ458793:MFJ458796 MPF458793:MPF458796 MZB458793:MZB458796 NIX458793:NIX458796 NST458793:NST458796 OCP458793:OCP458796 OML458793:OML458796 OWH458793:OWH458796 PGD458793:PGD458796 PPZ458793:PPZ458796 PZV458793:PZV458796 QJR458793:QJR458796 QTN458793:QTN458796 RDJ458793:RDJ458796 RNF458793:RNF458796 RXB458793:RXB458796 SGX458793:SGX458796 SQT458793:SQT458796 TAP458793:TAP458796 TKL458793:TKL458796 TUH458793:TUH458796 UED458793:UED458796 UNZ458793:UNZ458796 UXV458793:UXV458796 VHR458793:VHR458796 VRN458793:VRN458796 WBJ458793:WBJ458796 WLF458793:WLF458796 WVB458793:WVB458796 IP524329:IP524332 SL524329:SL524332 ACH524329:ACH524332 AMD524329:AMD524332 AVZ524329:AVZ524332 BFV524329:BFV524332 BPR524329:BPR524332 BZN524329:BZN524332 CJJ524329:CJJ524332 CTF524329:CTF524332 DDB524329:DDB524332 DMX524329:DMX524332 DWT524329:DWT524332 EGP524329:EGP524332 EQL524329:EQL524332 FAH524329:FAH524332 FKD524329:FKD524332 FTZ524329:FTZ524332 GDV524329:GDV524332 GNR524329:GNR524332 GXN524329:GXN524332 HHJ524329:HHJ524332 HRF524329:HRF524332 IBB524329:IBB524332 IKX524329:IKX524332 IUT524329:IUT524332 JEP524329:JEP524332 JOL524329:JOL524332 JYH524329:JYH524332 KID524329:KID524332 KRZ524329:KRZ524332 LBV524329:LBV524332 LLR524329:LLR524332 LVN524329:LVN524332 MFJ524329:MFJ524332 MPF524329:MPF524332 MZB524329:MZB524332 NIX524329:NIX524332 NST524329:NST524332 OCP524329:OCP524332 OML524329:OML524332 OWH524329:OWH524332 PGD524329:PGD524332 PPZ524329:PPZ524332 PZV524329:PZV524332 QJR524329:QJR524332 QTN524329:QTN524332 RDJ524329:RDJ524332 RNF524329:RNF524332 RXB524329:RXB524332 SGX524329:SGX524332 SQT524329:SQT524332 TAP524329:TAP524332 TKL524329:TKL524332 TUH524329:TUH524332 UED524329:UED524332 UNZ524329:UNZ524332 UXV524329:UXV524332 VHR524329:VHR524332 VRN524329:VRN524332 WBJ524329:WBJ524332 WLF524329:WLF524332 WVB524329:WVB524332 IP589865:IP589868 SL589865:SL589868 ACH589865:ACH589868 AMD589865:AMD589868 AVZ589865:AVZ589868 BFV589865:BFV589868 BPR589865:BPR589868 BZN589865:BZN589868 CJJ589865:CJJ589868 CTF589865:CTF589868 DDB589865:DDB589868 DMX589865:DMX589868 DWT589865:DWT589868 EGP589865:EGP589868 EQL589865:EQL589868 FAH589865:FAH589868 FKD589865:FKD589868 FTZ589865:FTZ589868 GDV589865:GDV589868 GNR589865:GNR589868 GXN589865:GXN589868 HHJ589865:HHJ589868 HRF589865:HRF589868 IBB589865:IBB589868 IKX589865:IKX589868 IUT589865:IUT589868 JEP589865:JEP589868 JOL589865:JOL589868 JYH589865:JYH589868 KID589865:KID589868 KRZ589865:KRZ589868 LBV589865:LBV589868 LLR589865:LLR589868 LVN589865:LVN589868 MFJ589865:MFJ589868 MPF589865:MPF589868 MZB589865:MZB589868 NIX589865:NIX589868 NST589865:NST589868 OCP589865:OCP589868 OML589865:OML589868 OWH589865:OWH589868 PGD589865:PGD589868 PPZ589865:PPZ589868 PZV589865:PZV589868 QJR589865:QJR589868 QTN589865:QTN589868 RDJ589865:RDJ589868 RNF589865:RNF589868 RXB589865:RXB589868 SGX589865:SGX589868 SQT589865:SQT589868 TAP589865:TAP589868 TKL589865:TKL589868 TUH589865:TUH589868 UED589865:UED589868 UNZ589865:UNZ589868 UXV589865:UXV589868 VHR589865:VHR589868 VRN589865:VRN589868 WBJ589865:WBJ589868 WLF589865:WLF589868 WVB589865:WVB589868 IP655401:IP655404 SL655401:SL655404 ACH655401:ACH655404 AMD655401:AMD655404 AVZ655401:AVZ655404 BFV655401:BFV655404 BPR655401:BPR655404 BZN655401:BZN655404 CJJ655401:CJJ655404 CTF655401:CTF655404 DDB655401:DDB655404 DMX655401:DMX655404 DWT655401:DWT655404 EGP655401:EGP655404 EQL655401:EQL655404 FAH655401:FAH655404 FKD655401:FKD655404 FTZ655401:FTZ655404 GDV655401:GDV655404 GNR655401:GNR655404 GXN655401:GXN655404 HHJ655401:HHJ655404 HRF655401:HRF655404 IBB655401:IBB655404 IKX655401:IKX655404 IUT655401:IUT655404 JEP655401:JEP655404 JOL655401:JOL655404 JYH655401:JYH655404 KID655401:KID655404 KRZ655401:KRZ655404 LBV655401:LBV655404 LLR655401:LLR655404 LVN655401:LVN655404 MFJ655401:MFJ655404 MPF655401:MPF655404 MZB655401:MZB655404 NIX655401:NIX655404 NST655401:NST655404 OCP655401:OCP655404 OML655401:OML655404 OWH655401:OWH655404 PGD655401:PGD655404 PPZ655401:PPZ655404 PZV655401:PZV655404 QJR655401:QJR655404 QTN655401:QTN655404 RDJ655401:RDJ655404 RNF655401:RNF655404 RXB655401:RXB655404 SGX655401:SGX655404 SQT655401:SQT655404 TAP655401:TAP655404 TKL655401:TKL655404 TUH655401:TUH655404 UED655401:UED655404 UNZ655401:UNZ655404 UXV655401:UXV655404 VHR655401:VHR655404 VRN655401:VRN655404 WBJ655401:WBJ655404 WLF655401:WLF655404 WVB655401:WVB655404 IP720937:IP720940 SL720937:SL720940 ACH720937:ACH720940 AMD720937:AMD720940 AVZ720937:AVZ720940 BFV720937:BFV720940 BPR720937:BPR720940 BZN720937:BZN720940 CJJ720937:CJJ720940 CTF720937:CTF720940 DDB720937:DDB720940 DMX720937:DMX720940 DWT720937:DWT720940 EGP720937:EGP720940 EQL720937:EQL720940 FAH720937:FAH720940 FKD720937:FKD720940 FTZ720937:FTZ720940 GDV720937:GDV720940 GNR720937:GNR720940 GXN720937:GXN720940 HHJ720937:HHJ720940 HRF720937:HRF720940 IBB720937:IBB720940 IKX720937:IKX720940 IUT720937:IUT720940 JEP720937:JEP720940 JOL720937:JOL720940 JYH720937:JYH720940 KID720937:KID720940 KRZ720937:KRZ720940 LBV720937:LBV720940 LLR720937:LLR720940 LVN720937:LVN720940 MFJ720937:MFJ720940 MPF720937:MPF720940 MZB720937:MZB720940 NIX720937:NIX720940 NST720937:NST720940 OCP720937:OCP720940 OML720937:OML720940 OWH720937:OWH720940 PGD720937:PGD720940 PPZ720937:PPZ720940 PZV720937:PZV720940 QJR720937:QJR720940 QTN720937:QTN720940 RDJ720937:RDJ720940 RNF720937:RNF720940 RXB720937:RXB720940 SGX720937:SGX720940 SQT720937:SQT720940 TAP720937:TAP720940 TKL720937:TKL720940 TUH720937:TUH720940 UED720937:UED720940 UNZ720937:UNZ720940 UXV720937:UXV720940 VHR720937:VHR720940 VRN720937:VRN720940 WBJ720937:WBJ720940 WLF720937:WLF720940 WVB720937:WVB720940 IP786473:IP786476 SL786473:SL786476 ACH786473:ACH786476 AMD786473:AMD786476 AVZ786473:AVZ786476 BFV786473:BFV786476 BPR786473:BPR786476 BZN786473:BZN786476 CJJ786473:CJJ786476 CTF786473:CTF786476 DDB786473:DDB786476 DMX786473:DMX786476 DWT786473:DWT786476 EGP786473:EGP786476 EQL786473:EQL786476 FAH786473:FAH786476 FKD786473:FKD786476 FTZ786473:FTZ786476 GDV786473:GDV786476 GNR786473:GNR786476 GXN786473:GXN786476 HHJ786473:HHJ786476 HRF786473:HRF786476 IBB786473:IBB786476 IKX786473:IKX786476 IUT786473:IUT786476 JEP786473:JEP786476 JOL786473:JOL786476 JYH786473:JYH786476 KID786473:KID786476 KRZ786473:KRZ786476 LBV786473:LBV786476 LLR786473:LLR786476 LVN786473:LVN786476 MFJ786473:MFJ786476 MPF786473:MPF786476 MZB786473:MZB786476 NIX786473:NIX786476 NST786473:NST786476 OCP786473:OCP786476 OML786473:OML786476 OWH786473:OWH786476 PGD786473:PGD786476 PPZ786473:PPZ786476 PZV786473:PZV786476 QJR786473:QJR786476 QTN786473:QTN786476 RDJ786473:RDJ786476 RNF786473:RNF786476 RXB786473:RXB786476 SGX786473:SGX786476 SQT786473:SQT786476 TAP786473:TAP786476 TKL786473:TKL786476 TUH786473:TUH786476 UED786473:UED786476 UNZ786473:UNZ786476 UXV786473:UXV786476 VHR786473:VHR786476 VRN786473:VRN786476 WBJ786473:WBJ786476 WLF786473:WLF786476 WVB786473:WVB786476 IP852009:IP852012 SL852009:SL852012 ACH852009:ACH852012 AMD852009:AMD852012 AVZ852009:AVZ852012 BFV852009:BFV852012 BPR852009:BPR852012 BZN852009:BZN852012 CJJ852009:CJJ852012 CTF852009:CTF852012 DDB852009:DDB852012 DMX852009:DMX852012 DWT852009:DWT852012 EGP852009:EGP852012 EQL852009:EQL852012 FAH852009:FAH852012 FKD852009:FKD852012 FTZ852009:FTZ852012 GDV852009:GDV852012 GNR852009:GNR852012 GXN852009:GXN852012 HHJ852009:HHJ852012 HRF852009:HRF852012 IBB852009:IBB852012 IKX852009:IKX852012 IUT852009:IUT852012 JEP852009:JEP852012 JOL852009:JOL852012 JYH852009:JYH852012 KID852009:KID852012 KRZ852009:KRZ852012 LBV852009:LBV852012 LLR852009:LLR852012 LVN852009:LVN852012 MFJ852009:MFJ852012 MPF852009:MPF852012 MZB852009:MZB852012 NIX852009:NIX852012 NST852009:NST852012 OCP852009:OCP852012 OML852009:OML852012 OWH852009:OWH852012 PGD852009:PGD852012 PPZ852009:PPZ852012 PZV852009:PZV852012 QJR852009:QJR852012 QTN852009:QTN852012 RDJ852009:RDJ852012 RNF852009:RNF852012 RXB852009:RXB852012 SGX852009:SGX852012 SQT852009:SQT852012 TAP852009:TAP852012 TKL852009:TKL852012 TUH852009:TUH852012 UED852009:UED852012 UNZ852009:UNZ852012 UXV852009:UXV852012 VHR852009:VHR852012 VRN852009:VRN852012 WBJ852009:WBJ852012 WLF852009:WLF852012 WVB852009:WVB852012 IP917545:IP917548 SL917545:SL917548 ACH917545:ACH917548 AMD917545:AMD917548 AVZ917545:AVZ917548 BFV917545:BFV917548 BPR917545:BPR917548 BZN917545:BZN917548 CJJ917545:CJJ917548 CTF917545:CTF917548 DDB917545:DDB917548 DMX917545:DMX917548 DWT917545:DWT917548 EGP917545:EGP917548 EQL917545:EQL917548 FAH917545:FAH917548 FKD917545:FKD917548 FTZ917545:FTZ917548 GDV917545:GDV917548 GNR917545:GNR917548 GXN917545:GXN917548 HHJ917545:HHJ917548 HRF917545:HRF917548 IBB917545:IBB917548 IKX917545:IKX917548 IUT917545:IUT917548 JEP917545:JEP917548 JOL917545:JOL917548 JYH917545:JYH917548 KID917545:KID917548 KRZ917545:KRZ917548 LBV917545:LBV917548 LLR917545:LLR917548 LVN917545:LVN917548 MFJ917545:MFJ917548 MPF917545:MPF917548 MZB917545:MZB917548 NIX917545:NIX917548 NST917545:NST917548 OCP917545:OCP917548 OML917545:OML917548 OWH917545:OWH917548 PGD917545:PGD917548 PPZ917545:PPZ917548 PZV917545:PZV917548 QJR917545:QJR917548 QTN917545:QTN917548 RDJ917545:RDJ917548 RNF917545:RNF917548 RXB917545:RXB917548 SGX917545:SGX917548 SQT917545:SQT917548 TAP917545:TAP917548 TKL917545:TKL917548 TUH917545:TUH917548 UED917545:UED917548 UNZ917545:UNZ917548 UXV917545:UXV917548 VHR917545:VHR917548 VRN917545:VRN917548 WBJ917545:WBJ917548 WLF917545:WLF917548 WVB917545:WVB917548 IP983081:IP983084 SL983081:SL983084 ACH983081:ACH983084 AMD983081:AMD983084 AVZ983081:AVZ983084 BFV983081:BFV983084 BPR983081:BPR983084 BZN983081:BZN983084 CJJ983081:CJJ983084 CTF983081:CTF983084 DDB983081:DDB983084 DMX983081:DMX983084 DWT983081:DWT983084 EGP983081:EGP983084 EQL983081:EQL983084 FAH983081:FAH983084 FKD983081:FKD983084 FTZ983081:FTZ983084 GDV983081:GDV983084 GNR983081:GNR983084 GXN983081:GXN983084 HHJ983081:HHJ983084 HRF983081:HRF983084 IBB983081:IBB983084 IKX983081:IKX983084 IUT983081:IUT983084 JEP983081:JEP983084 JOL983081:JOL983084 JYH983081:JYH983084 KID983081:KID983084 KRZ983081:KRZ983084 LBV983081:LBV983084 LLR983081:LLR983084 LVN983081:LVN983084 MFJ983081:MFJ983084 MPF983081:MPF983084 MZB983081:MZB983084 NIX983081:NIX983084 NST983081:NST983084 OCP983081:OCP983084 OML983081:OML983084 OWH983081:OWH983084 PGD983081:PGD983084 PPZ983081:PPZ983084 PZV983081:PZV983084 QJR983081:QJR983084 QTN983081:QTN983084 RDJ983081:RDJ983084 RNF983081:RNF983084 RXB983081:RXB983084 SGX983081:SGX983084 SQT983081:SQT983084 TAP983081:TAP983084 TKL983081:TKL983084 TUH983081:TUH983084 UED983081:UED983084 UNZ983081:UNZ983084 UXV983081:UXV983084 VHR983081:VHR983084 VRN983081:VRN983084 WBJ983081:WBJ983084 WLF983081:WLF983084 WVB983081:WVB983084 IP65546:IP65575 SL65546:SL65575 ACH65546:ACH65575 AMD65546:AMD65575 AVZ65546:AVZ65575 BFV65546:BFV65575 BPR65546:BPR65575 BZN65546:BZN65575 CJJ65546:CJJ65575 CTF65546:CTF65575 DDB65546:DDB65575 DMX65546:DMX65575 DWT65546:DWT65575 EGP65546:EGP65575 EQL65546:EQL65575 FAH65546:FAH65575 FKD65546:FKD65575 FTZ65546:FTZ65575 GDV65546:GDV65575 GNR65546:GNR65575 GXN65546:GXN65575 HHJ65546:HHJ65575 HRF65546:HRF65575 IBB65546:IBB65575 IKX65546:IKX65575 IUT65546:IUT65575 JEP65546:JEP65575 JOL65546:JOL65575 JYH65546:JYH65575 KID65546:KID65575 KRZ65546:KRZ65575 LBV65546:LBV65575 LLR65546:LLR65575 LVN65546:LVN65575 MFJ65546:MFJ65575 MPF65546:MPF65575 MZB65546:MZB65575 NIX65546:NIX65575 NST65546:NST65575 OCP65546:OCP65575 OML65546:OML65575 OWH65546:OWH65575 PGD65546:PGD65575 PPZ65546:PPZ65575 PZV65546:PZV65575 QJR65546:QJR65575 QTN65546:QTN65575 RDJ65546:RDJ65575 RNF65546:RNF65575 RXB65546:RXB65575 SGX65546:SGX65575 SQT65546:SQT65575 TAP65546:TAP65575 TKL65546:TKL65575 TUH65546:TUH65575 UED65546:UED65575 UNZ65546:UNZ65575 UXV65546:UXV65575 VHR65546:VHR65575 VRN65546:VRN65575 WBJ65546:WBJ65575 WLF65546:WLF65575 WVB65546:WVB65575 IP131082:IP131111 SL131082:SL131111 ACH131082:ACH131111 AMD131082:AMD131111 AVZ131082:AVZ131111 BFV131082:BFV131111 BPR131082:BPR131111 BZN131082:BZN131111 CJJ131082:CJJ131111 CTF131082:CTF131111 DDB131082:DDB131111 DMX131082:DMX131111 DWT131082:DWT131111 EGP131082:EGP131111 EQL131082:EQL131111 FAH131082:FAH131111 FKD131082:FKD131111 FTZ131082:FTZ131111 GDV131082:GDV131111 GNR131082:GNR131111 GXN131082:GXN131111 HHJ131082:HHJ131111 HRF131082:HRF131111 IBB131082:IBB131111 IKX131082:IKX131111 IUT131082:IUT131111 JEP131082:JEP131111 JOL131082:JOL131111 JYH131082:JYH131111 KID131082:KID131111 KRZ131082:KRZ131111 LBV131082:LBV131111 LLR131082:LLR131111 LVN131082:LVN131111 MFJ131082:MFJ131111 MPF131082:MPF131111 MZB131082:MZB131111 NIX131082:NIX131111 NST131082:NST131111 OCP131082:OCP131111 OML131082:OML131111 OWH131082:OWH131111 PGD131082:PGD131111 PPZ131082:PPZ131111 PZV131082:PZV131111 QJR131082:QJR131111 QTN131082:QTN131111 RDJ131082:RDJ131111 RNF131082:RNF131111 RXB131082:RXB131111 SGX131082:SGX131111 SQT131082:SQT131111 TAP131082:TAP131111 TKL131082:TKL131111 TUH131082:TUH131111 UED131082:UED131111 UNZ131082:UNZ131111 UXV131082:UXV131111 VHR131082:VHR131111 VRN131082:VRN131111 WBJ131082:WBJ131111 WLF131082:WLF131111 WVB131082:WVB131111 IP196618:IP196647 SL196618:SL196647 ACH196618:ACH196647 AMD196618:AMD196647 AVZ196618:AVZ196647 BFV196618:BFV196647 BPR196618:BPR196647 BZN196618:BZN196647 CJJ196618:CJJ196647 CTF196618:CTF196647 DDB196618:DDB196647 DMX196618:DMX196647 DWT196618:DWT196647 EGP196618:EGP196647 EQL196618:EQL196647 FAH196618:FAH196647 FKD196618:FKD196647 FTZ196618:FTZ196647 GDV196618:GDV196647 GNR196618:GNR196647 GXN196618:GXN196647 HHJ196618:HHJ196647 HRF196618:HRF196647 IBB196618:IBB196647 IKX196618:IKX196647 IUT196618:IUT196647 JEP196618:JEP196647 JOL196618:JOL196647 JYH196618:JYH196647 KID196618:KID196647 KRZ196618:KRZ196647 LBV196618:LBV196647 LLR196618:LLR196647 LVN196618:LVN196647 MFJ196618:MFJ196647 MPF196618:MPF196647 MZB196618:MZB196647 NIX196618:NIX196647 NST196618:NST196647 OCP196618:OCP196647 OML196618:OML196647 OWH196618:OWH196647 PGD196618:PGD196647 PPZ196618:PPZ196647 PZV196618:PZV196647 QJR196618:QJR196647 QTN196618:QTN196647 RDJ196618:RDJ196647 RNF196618:RNF196647 RXB196618:RXB196647 SGX196618:SGX196647 SQT196618:SQT196647 TAP196618:TAP196647 TKL196618:TKL196647 TUH196618:TUH196647 UED196618:UED196647 UNZ196618:UNZ196647 UXV196618:UXV196647 VHR196618:VHR196647 VRN196618:VRN196647 WBJ196618:WBJ196647 WLF196618:WLF196647 WVB196618:WVB196647 IP262154:IP262183 SL262154:SL262183 ACH262154:ACH262183 AMD262154:AMD262183 AVZ262154:AVZ262183 BFV262154:BFV262183 BPR262154:BPR262183 BZN262154:BZN262183 CJJ262154:CJJ262183 CTF262154:CTF262183 DDB262154:DDB262183 DMX262154:DMX262183 DWT262154:DWT262183 EGP262154:EGP262183 EQL262154:EQL262183 FAH262154:FAH262183 FKD262154:FKD262183 FTZ262154:FTZ262183 GDV262154:GDV262183 GNR262154:GNR262183 GXN262154:GXN262183 HHJ262154:HHJ262183 HRF262154:HRF262183 IBB262154:IBB262183 IKX262154:IKX262183 IUT262154:IUT262183 JEP262154:JEP262183 JOL262154:JOL262183 JYH262154:JYH262183 KID262154:KID262183 KRZ262154:KRZ262183 LBV262154:LBV262183 LLR262154:LLR262183 LVN262154:LVN262183 MFJ262154:MFJ262183 MPF262154:MPF262183 MZB262154:MZB262183 NIX262154:NIX262183 NST262154:NST262183 OCP262154:OCP262183 OML262154:OML262183 OWH262154:OWH262183 PGD262154:PGD262183 PPZ262154:PPZ262183 PZV262154:PZV262183 QJR262154:QJR262183 QTN262154:QTN262183 RDJ262154:RDJ262183 RNF262154:RNF262183 RXB262154:RXB262183 SGX262154:SGX262183 SQT262154:SQT262183 TAP262154:TAP262183 TKL262154:TKL262183 TUH262154:TUH262183 UED262154:UED262183 UNZ262154:UNZ262183 UXV262154:UXV262183 VHR262154:VHR262183 VRN262154:VRN262183 WBJ262154:WBJ262183 WLF262154:WLF262183 WVB262154:WVB262183 IP327690:IP327719 SL327690:SL327719 ACH327690:ACH327719 AMD327690:AMD327719 AVZ327690:AVZ327719 BFV327690:BFV327719 BPR327690:BPR327719 BZN327690:BZN327719 CJJ327690:CJJ327719 CTF327690:CTF327719 DDB327690:DDB327719 DMX327690:DMX327719 DWT327690:DWT327719 EGP327690:EGP327719 EQL327690:EQL327719 FAH327690:FAH327719 FKD327690:FKD327719 FTZ327690:FTZ327719 GDV327690:GDV327719 GNR327690:GNR327719 GXN327690:GXN327719 HHJ327690:HHJ327719 HRF327690:HRF327719 IBB327690:IBB327719 IKX327690:IKX327719 IUT327690:IUT327719 JEP327690:JEP327719 JOL327690:JOL327719 JYH327690:JYH327719 KID327690:KID327719 KRZ327690:KRZ327719 LBV327690:LBV327719 LLR327690:LLR327719 LVN327690:LVN327719 MFJ327690:MFJ327719 MPF327690:MPF327719 MZB327690:MZB327719 NIX327690:NIX327719 NST327690:NST327719 OCP327690:OCP327719 OML327690:OML327719 OWH327690:OWH327719 PGD327690:PGD327719 PPZ327690:PPZ327719 PZV327690:PZV327719 QJR327690:QJR327719 QTN327690:QTN327719 RDJ327690:RDJ327719 RNF327690:RNF327719 RXB327690:RXB327719 SGX327690:SGX327719 SQT327690:SQT327719 TAP327690:TAP327719 TKL327690:TKL327719 TUH327690:TUH327719 UED327690:UED327719 UNZ327690:UNZ327719 UXV327690:UXV327719 VHR327690:VHR327719 VRN327690:VRN327719 WBJ327690:WBJ327719 WLF327690:WLF327719 WVB327690:WVB327719 IP393226:IP393255 SL393226:SL393255 ACH393226:ACH393255 AMD393226:AMD393255 AVZ393226:AVZ393255 BFV393226:BFV393255 BPR393226:BPR393255 BZN393226:BZN393255 CJJ393226:CJJ393255 CTF393226:CTF393255 DDB393226:DDB393255 DMX393226:DMX393255 DWT393226:DWT393255 EGP393226:EGP393255 EQL393226:EQL393255 FAH393226:FAH393255 FKD393226:FKD393255 FTZ393226:FTZ393255 GDV393226:GDV393255 GNR393226:GNR393255 GXN393226:GXN393255 HHJ393226:HHJ393255 HRF393226:HRF393255 IBB393226:IBB393255 IKX393226:IKX393255 IUT393226:IUT393255 JEP393226:JEP393255 JOL393226:JOL393255 JYH393226:JYH393255 KID393226:KID393255 KRZ393226:KRZ393255 LBV393226:LBV393255 LLR393226:LLR393255 LVN393226:LVN393255 MFJ393226:MFJ393255 MPF393226:MPF393255 MZB393226:MZB393255 NIX393226:NIX393255 NST393226:NST393255 OCP393226:OCP393255 OML393226:OML393255 OWH393226:OWH393255 PGD393226:PGD393255 PPZ393226:PPZ393255 PZV393226:PZV393255 QJR393226:QJR393255 QTN393226:QTN393255 RDJ393226:RDJ393255 RNF393226:RNF393255 RXB393226:RXB393255 SGX393226:SGX393255 SQT393226:SQT393255 TAP393226:TAP393255 TKL393226:TKL393255 TUH393226:TUH393255 UED393226:UED393255 UNZ393226:UNZ393255 UXV393226:UXV393255 VHR393226:VHR393255 VRN393226:VRN393255 WBJ393226:WBJ393255 WLF393226:WLF393255 WVB393226:WVB393255 IP458762:IP458791 SL458762:SL458791 ACH458762:ACH458791 AMD458762:AMD458791 AVZ458762:AVZ458791 BFV458762:BFV458791 BPR458762:BPR458791 BZN458762:BZN458791 CJJ458762:CJJ458791 CTF458762:CTF458791 DDB458762:DDB458791 DMX458762:DMX458791 DWT458762:DWT458791 EGP458762:EGP458791 EQL458762:EQL458791 FAH458762:FAH458791 FKD458762:FKD458791 FTZ458762:FTZ458791 GDV458762:GDV458791 GNR458762:GNR458791 GXN458762:GXN458791 HHJ458762:HHJ458791 HRF458762:HRF458791 IBB458762:IBB458791 IKX458762:IKX458791 IUT458762:IUT458791 JEP458762:JEP458791 JOL458762:JOL458791 JYH458762:JYH458791 KID458762:KID458791 KRZ458762:KRZ458791 LBV458762:LBV458791 LLR458762:LLR458791 LVN458762:LVN458791 MFJ458762:MFJ458791 MPF458762:MPF458791 MZB458762:MZB458791 NIX458762:NIX458791 NST458762:NST458791 OCP458762:OCP458791 OML458762:OML458791 OWH458762:OWH458791 PGD458762:PGD458791 PPZ458762:PPZ458791 PZV458762:PZV458791 QJR458762:QJR458791 QTN458762:QTN458791 RDJ458762:RDJ458791 RNF458762:RNF458791 RXB458762:RXB458791 SGX458762:SGX458791 SQT458762:SQT458791 TAP458762:TAP458791 TKL458762:TKL458791 TUH458762:TUH458791 UED458762:UED458791 UNZ458762:UNZ458791 UXV458762:UXV458791 VHR458762:VHR458791 VRN458762:VRN458791 WBJ458762:WBJ458791 WLF458762:WLF458791 WVB458762:WVB458791 IP524298:IP524327 SL524298:SL524327 ACH524298:ACH524327 AMD524298:AMD524327 AVZ524298:AVZ524327 BFV524298:BFV524327 BPR524298:BPR524327 BZN524298:BZN524327 CJJ524298:CJJ524327 CTF524298:CTF524327 DDB524298:DDB524327 DMX524298:DMX524327 DWT524298:DWT524327 EGP524298:EGP524327 EQL524298:EQL524327 FAH524298:FAH524327 FKD524298:FKD524327 FTZ524298:FTZ524327 GDV524298:GDV524327 GNR524298:GNR524327 GXN524298:GXN524327 HHJ524298:HHJ524327 HRF524298:HRF524327 IBB524298:IBB524327 IKX524298:IKX524327 IUT524298:IUT524327 JEP524298:JEP524327 JOL524298:JOL524327 JYH524298:JYH524327 KID524298:KID524327 KRZ524298:KRZ524327 LBV524298:LBV524327 LLR524298:LLR524327 LVN524298:LVN524327 MFJ524298:MFJ524327 MPF524298:MPF524327 MZB524298:MZB524327 NIX524298:NIX524327 NST524298:NST524327 OCP524298:OCP524327 OML524298:OML524327 OWH524298:OWH524327 PGD524298:PGD524327 PPZ524298:PPZ524327 PZV524298:PZV524327 QJR524298:QJR524327 QTN524298:QTN524327 RDJ524298:RDJ524327 RNF524298:RNF524327 RXB524298:RXB524327 SGX524298:SGX524327 SQT524298:SQT524327 TAP524298:TAP524327 TKL524298:TKL524327 TUH524298:TUH524327 UED524298:UED524327 UNZ524298:UNZ524327 UXV524298:UXV524327 VHR524298:VHR524327 VRN524298:VRN524327 WBJ524298:WBJ524327 WLF524298:WLF524327 WVB524298:WVB524327 IP589834:IP589863 SL589834:SL589863 ACH589834:ACH589863 AMD589834:AMD589863 AVZ589834:AVZ589863 BFV589834:BFV589863 BPR589834:BPR589863 BZN589834:BZN589863 CJJ589834:CJJ589863 CTF589834:CTF589863 DDB589834:DDB589863 DMX589834:DMX589863 DWT589834:DWT589863 EGP589834:EGP589863 EQL589834:EQL589863 FAH589834:FAH589863 FKD589834:FKD589863 FTZ589834:FTZ589863 GDV589834:GDV589863 GNR589834:GNR589863 GXN589834:GXN589863 HHJ589834:HHJ589863 HRF589834:HRF589863 IBB589834:IBB589863 IKX589834:IKX589863 IUT589834:IUT589863 JEP589834:JEP589863 JOL589834:JOL589863 JYH589834:JYH589863 KID589834:KID589863 KRZ589834:KRZ589863 LBV589834:LBV589863 LLR589834:LLR589863 LVN589834:LVN589863 MFJ589834:MFJ589863 MPF589834:MPF589863 MZB589834:MZB589863 NIX589834:NIX589863 NST589834:NST589863 OCP589834:OCP589863 OML589834:OML589863 OWH589834:OWH589863 PGD589834:PGD589863 PPZ589834:PPZ589863 PZV589834:PZV589863 QJR589834:QJR589863 QTN589834:QTN589863 RDJ589834:RDJ589863 RNF589834:RNF589863 RXB589834:RXB589863 SGX589834:SGX589863 SQT589834:SQT589863 TAP589834:TAP589863 TKL589834:TKL589863 TUH589834:TUH589863 UED589834:UED589863 UNZ589834:UNZ589863 UXV589834:UXV589863 VHR589834:VHR589863 VRN589834:VRN589863 WBJ589834:WBJ589863 WLF589834:WLF589863 WVB589834:WVB589863 IP655370:IP655399 SL655370:SL655399 ACH655370:ACH655399 AMD655370:AMD655399 AVZ655370:AVZ655399 BFV655370:BFV655399 BPR655370:BPR655399 BZN655370:BZN655399 CJJ655370:CJJ655399 CTF655370:CTF655399 DDB655370:DDB655399 DMX655370:DMX655399 DWT655370:DWT655399 EGP655370:EGP655399 EQL655370:EQL655399 FAH655370:FAH655399 FKD655370:FKD655399 FTZ655370:FTZ655399 GDV655370:GDV655399 GNR655370:GNR655399 GXN655370:GXN655399 HHJ655370:HHJ655399 HRF655370:HRF655399 IBB655370:IBB655399 IKX655370:IKX655399 IUT655370:IUT655399 JEP655370:JEP655399 JOL655370:JOL655399 JYH655370:JYH655399 KID655370:KID655399 KRZ655370:KRZ655399 LBV655370:LBV655399 LLR655370:LLR655399 LVN655370:LVN655399 MFJ655370:MFJ655399 MPF655370:MPF655399 MZB655370:MZB655399 NIX655370:NIX655399 NST655370:NST655399 OCP655370:OCP655399 OML655370:OML655399 OWH655370:OWH655399 PGD655370:PGD655399 PPZ655370:PPZ655399 PZV655370:PZV655399 QJR655370:QJR655399 QTN655370:QTN655399 RDJ655370:RDJ655399 RNF655370:RNF655399 RXB655370:RXB655399 SGX655370:SGX655399 SQT655370:SQT655399 TAP655370:TAP655399 TKL655370:TKL655399 TUH655370:TUH655399 UED655370:UED655399 UNZ655370:UNZ655399 UXV655370:UXV655399 VHR655370:VHR655399 VRN655370:VRN655399 WBJ655370:WBJ655399 WLF655370:WLF655399 WVB655370:WVB655399 IP720906:IP720935 SL720906:SL720935 ACH720906:ACH720935 AMD720906:AMD720935 AVZ720906:AVZ720935 BFV720906:BFV720935 BPR720906:BPR720935 BZN720906:BZN720935 CJJ720906:CJJ720935 CTF720906:CTF720935 DDB720906:DDB720935 DMX720906:DMX720935 DWT720906:DWT720935 EGP720906:EGP720935 EQL720906:EQL720935 FAH720906:FAH720935 FKD720906:FKD720935 FTZ720906:FTZ720935 GDV720906:GDV720935 GNR720906:GNR720935 GXN720906:GXN720935 HHJ720906:HHJ720935 HRF720906:HRF720935 IBB720906:IBB720935 IKX720906:IKX720935 IUT720906:IUT720935 JEP720906:JEP720935 JOL720906:JOL720935 JYH720906:JYH720935 KID720906:KID720935 KRZ720906:KRZ720935 LBV720906:LBV720935 LLR720906:LLR720935 LVN720906:LVN720935 MFJ720906:MFJ720935 MPF720906:MPF720935 MZB720906:MZB720935 NIX720906:NIX720935 NST720906:NST720935 OCP720906:OCP720935 OML720906:OML720935 OWH720906:OWH720935 PGD720906:PGD720935 PPZ720906:PPZ720935 PZV720906:PZV720935 QJR720906:QJR720935 QTN720906:QTN720935 RDJ720906:RDJ720935 RNF720906:RNF720935 RXB720906:RXB720935 SGX720906:SGX720935 SQT720906:SQT720935 TAP720906:TAP720935 TKL720906:TKL720935 TUH720906:TUH720935 UED720906:UED720935 UNZ720906:UNZ720935 UXV720906:UXV720935 VHR720906:VHR720935 VRN720906:VRN720935 WBJ720906:WBJ720935 WLF720906:WLF720935 WVB720906:WVB720935 IP786442:IP786471 SL786442:SL786471 ACH786442:ACH786471 AMD786442:AMD786471 AVZ786442:AVZ786471 BFV786442:BFV786471 BPR786442:BPR786471 BZN786442:BZN786471 CJJ786442:CJJ786471 CTF786442:CTF786471 DDB786442:DDB786471 DMX786442:DMX786471 DWT786442:DWT786471 EGP786442:EGP786471 EQL786442:EQL786471 FAH786442:FAH786471 FKD786442:FKD786471 FTZ786442:FTZ786471 GDV786442:GDV786471 GNR786442:GNR786471 GXN786442:GXN786471 HHJ786442:HHJ786471 HRF786442:HRF786471 IBB786442:IBB786471 IKX786442:IKX786471 IUT786442:IUT786471 JEP786442:JEP786471 JOL786442:JOL786471 JYH786442:JYH786471 KID786442:KID786471 KRZ786442:KRZ786471 LBV786442:LBV786471 LLR786442:LLR786471 LVN786442:LVN786471 MFJ786442:MFJ786471 MPF786442:MPF786471 MZB786442:MZB786471 NIX786442:NIX786471 NST786442:NST786471 OCP786442:OCP786471 OML786442:OML786471 OWH786442:OWH786471 PGD786442:PGD786471 PPZ786442:PPZ786471 PZV786442:PZV786471 QJR786442:QJR786471 QTN786442:QTN786471 RDJ786442:RDJ786471 RNF786442:RNF786471 RXB786442:RXB786471 SGX786442:SGX786471 SQT786442:SQT786471 TAP786442:TAP786471 TKL786442:TKL786471 TUH786442:TUH786471 UED786442:UED786471 UNZ786442:UNZ786471 UXV786442:UXV786471 VHR786442:VHR786471 VRN786442:VRN786471 WBJ786442:WBJ786471 WLF786442:WLF786471 WVB786442:WVB786471 IP851978:IP852007 SL851978:SL852007 ACH851978:ACH852007 AMD851978:AMD852007 AVZ851978:AVZ852007 BFV851978:BFV852007 BPR851978:BPR852007 BZN851978:BZN852007 CJJ851978:CJJ852007 CTF851978:CTF852007 DDB851978:DDB852007 DMX851978:DMX852007 DWT851978:DWT852007 EGP851978:EGP852007 EQL851978:EQL852007 FAH851978:FAH852007 FKD851978:FKD852007 FTZ851978:FTZ852007 GDV851978:GDV852007 GNR851978:GNR852007 GXN851978:GXN852007 HHJ851978:HHJ852007 HRF851978:HRF852007 IBB851978:IBB852007 IKX851978:IKX852007 IUT851978:IUT852007 JEP851978:JEP852007 JOL851978:JOL852007 JYH851978:JYH852007 KID851978:KID852007 KRZ851978:KRZ852007 LBV851978:LBV852007 LLR851978:LLR852007 LVN851978:LVN852007 MFJ851978:MFJ852007 MPF851978:MPF852007 MZB851978:MZB852007 NIX851978:NIX852007 NST851978:NST852007 OCP851978:OCP852007 OML851978:OML852007 OWH851978:OWH852007 PGD851978:PGD852007 PPZ851978:PPZ852007 PZV851978:PZV852007 QJR851978:QJR852007 QTN851978:QTN852007 RDJ851978:RDJ852007 RNF851978:RNF852007 RXB851978:RXB852007 SGX851978:SGX852007 SQT851978:SQT852007 TAP851978:TAP852007 TKL851978:TKL852007 TUH851978:TUH852007 UED851978:UED852007 UNZ851978:UNZ852007 UXV851978:UXV852007 VHR851978:VHR852007 VRN851978:VRN852007 WBJ851978:WBJ852007 WLF851978:WLF852007 WVB851978:WVB852007 IP917514:IP917543 SL917514:SL917543 ACH917514:ACH917543 AMD917514:AMD917543 AVZ917514:AVZ917543 BFV917514:BFV917543 BPR917514:BPR917543 BZN917514:BZN917543 CJJ917514:CJJ917543 CTF917514:CTF917543 DDB917514:DDB917543 DMX917514:DMX917543 DWT917514:DWT917543 EGP917514:EGP917543 EQL917514:EQL917543 FAH917514:FAH917543 FKD917514:FKD917543 FTZ917514:FTZ917543 GDV917514:GDV917543 GNR917514:GNR917543 GXN917514:GXN917543 HHJ917514:HHJ917543 HRF917514:HRF917543 IBB917514:IBB917543 IKX917514:IKX917543 IUT917514:IUT917543 JEP917514:JEP917543 JOL917514:JOL917543 JYH917514:JYH917543 KID917514:KID917543 KRZ917514:KRZ917543 LBV917514:LBV917543 LLR917514:LLR917543 LVN917514:LVN917543 MFJ917514:MFJ917543 MPF917514:MPF917543 MZB917514:MZB917543 NIX917514:NIX917543 NST917514:NST917543 OCP917514:OCP917543 OML917514:OML917543 OWH917514:OWH917543 PGD917514:PGD917543 PPZ917514:PPZ917543 PZV917514:PZV917543 QJR917514:QJR917543 QTN917514:QTN917543 RDJ917514:RDJ917543 RNF917514:RNF917543 RXB917514:RXB917543 SGX917514:SGX917543 SQT917514:SQT917543 TAP917514:TAP917543 TKL917514:TKL917543 TUH917514:TUH917543 UED917514:UED917543 UNZ917514:UNZ917543 UXV917514:UXV917543 VHR917514:VHR917543 VRN917514:VRN917543 WBJ917514:WBJ917543 WLF917514:WLF917543 WVB917514:WVB917543 IP983050:IP983079 SL983050:SL983079 ACH983050:ACH983079 AMD983050:AMD983079 AVZ983050:AVZ983079 BFV983050:BFV983079 BPR983050:BPR983079 BZN983050:BZN983079 CJJ983050:CJJ983079 CTF983050:CTF983079 DDB983050:DDB983079 DMX983050:DMX983079 DWT983050:DWT983079 EGP983050:EGP983079 EQL983050:EQL983079 FAH983050:FAH983079 FKD983050:FKD983079 FTZ983050:FTZ983079 GDV983050:GDV983079 GNR983050:GNR983079 GXN983050:GXN983079 HHJ983050:HHJ983079 HRF983050:HRF983079 IBB983050:IBB983079 IKX983050:IKX983079 IUT983050:IUT983079 JEP983050:JEP983079 JOL983050:JOL983079 JYH983050:JYH983079 KID983050:KID983079 KRZ983050:KRZ983079 LBV983050:LBV983079 LLR983050:LLR983079 LVN983050:LVN983079 MFJ983050:MFJ983079 MPF983050:MPF983079 MZB983050:MZB983079 NIX983050:NIX983079 NST983050:NST983079 OCP983050:OCP983079 OML983050:OML983079 OWH983050:OWH983079 PGD983050:PGD983079 PPZ983050:PPZ983079 PZV983050:PZV983079 QJR983050:QJR983079 QTN983050:QTN983079 RDJ983050:RDJ983079 RNF983050:RNF983079 RXB983050:RXB983079 SGX983050:SGX983079 SQT983050:SQT983079 TAP983050:TAP983079 TKL983050:TKL983079 TUH983050:TUH983079 UED983050:UED983079 UNZ983050:UNZ983079 UXV983050:UXV983079 VHR983050:VHR983079 VRN983050:VRN983079 WBJ983050:WBJ983079 WLF983050:WLF983079 WVB983050:WVB983079 IS65546:IS65575 SO65546:SO65575 ACK65546:ACK65575 AMG65546:AMG65575 AWC65546:AWC65575 BFY65546:BFY65575 BPU65546:BPU65575 BZQ65546:BZQ65575 CJM65546:CJM65575 CTI65546:CTI65575 DDE65546:DDE65575 DNA65546:DNA65575 DWW65546:DWW65575 EGS65546:EGS65575 EQO65546:EQO65575 FAK65546:FAK65575 FKG65546:FKG65575 FUC65546:FUC65575 GDY65546:GDY65575 GNU65546:GNU65575 GXQ65546:GXQ65575 HHM65546:HHM65575 HRI65546:HRI65575 IBE65546:IBE65575 ILA65546:ILA65575 IUW65546:IUW65575 JES65546:JES65575 JOO65546:JOO65575 JYK65546:JYK65575 KIG65546:KIG65575 KSC65546:KSC65575 LBY65546:LBY65575 LLU65546:LLU65575 LVQ65546:LVQ65575 MFM65546:MFM65575 MPI65546:MPI65575 MZE65546:MZE65575 NJA65546:NJA65575 NSW65546:NSW65575 OCS65546:OCS65575 OMO65546:OMO65575 OWK65546:OWK65575 PGG65546:PGG65575 PQC65546:PQC65575 PZY65546:PZY65575 QJU65546:QJU65575 QTQ65546:QTQ65575 RDM65546:RDM65575 RNI65546:RNI65575 RXE65546:RXE65575 SHA65546:SHA65575 SQW65546:SQW65575 TAS65546:TAS65575 TKO65546:TKO65575 TUK65546:TUK65575 UEG65546:UEG65575 UOC65546:UOC65575 UXY65546:UXY65575 VHU65546:VHU65575 VRQ65546:VRQ65575 WBM65546:WBM65575 WLI65546:WLI65575 WVE65546:WVE65575 IS131082:IS131111 SO131082:SO131111 ACK131082:ACK131111 AMG131082:AMG131111 AWC131082:AWC131111 BFY131082:BFY131111 BPU131082:BPU131111 BZQ131082:BZQ131111 CJM131082:CJM131111 CTI131082:CTI131111 DDE131082:DDE131111 DNA131082:DNA131111 DWW131082:DWW131111 EGS131082:EGS131111 EQO131082:EQO131111 FAK131082:FAK131111 FKG131082:FKG131111 FUC131082:FUC131111 GDY131082:GDY131111 GNU131082:GNU131111 GXQ131082:GXQ131111 HHM131082:HHM131111 HRI131082:HRI131111 IBE131082:IBE131111 ILA131082:ILA131111 IUW131082:IUW131111 JES131082:JES131111 JOO131082:JOO131111 JYK131082:JYK131111 KIG131082:KIG131111 KSC131082:KSC131111 LBY131082:LBY131111 LLU131082:LLU131111 LVQ131082:LVQ131111 MFM131082:MFM131111 MPI131082:MPI131111 MZE131082:MZE131111 NJA131082:NJA131111 NSW131082:NSW131111 OCS131082:OCS131111 OMO131082:OMO131111 OWK131082:OWK131111 PGG131082:PGG131111 PQC131082:PQC131111 PZY131082:PZY131111 QJU131082:QJU131111 QTQ131082:QTQ131111 RDM131082:RDM131111 RNI131082:RNI131111 RXE131082:RXE131111 SHA131082:SHA131111 SQW131082:SQW131111 TAS131082:TAS131111 TKO131082:TKO131111 TUK131082:TUK131111 UEG131082:UEG131111 UOC131082:UOC131111 UXY131082:UXY131111 VHU131082:VHU131111 VRQ131082:VRQ131111 WBM131082:WBM131111 WLI131082:WLI131111 WVE131082:WVE131111 IS196618:IS196647 SO196618:SO196647 ACK196618:ACK196647 AMG196618:AMG196647 AWC196618:AWC196647 BFY196618:BFY196647 BPU196618:BPU196647 BZQ196618:BZQ196647 CJM196618:CJM196647 CTI196618:CTI196647 DDE196618:DDE196647 DNA196618:DNA196647 DWW196618:DWW196647 EGS196618:EGS196647 EQO196618:EQO196647 FAK196618:FAK196647 FKG196618:FKG196647 FUC196618:FUC196647 GDY196618:GDY196647 GNU196618:GNU196647 GXQ196618:GXQ196647 HHM196618:HHM196647 HRI196618:HRI196647 IBE196618:IBE196647 ILA196618:ILA196647 IUW196618:IUW196647 JES196618:JES196647 JOO196618:JOO196647 JYK196618:JYK196647 KIG196618:KIG196647 KSC196618:KSC196647 LBY196618:LBY196647 LLU196618:LLU196647 LVQ196618:LVQ196647 MFM196618:MFM196647 MPI196618:MPI196647 MZE196618:MZE196647 NJA196618:NJA196647 NSW196618:NSW196647 OCS196618:OCS196647 OMO196618:OMO196647 OWK196618:OWK196647 PGG196618:PGG196647 PQC196618:PQC196647 PZY196618:PZY196647 QJU196618:QJU196647 QTQ196618:QTQ196647 RDM196618:RDM196647 RNI196618:RNI196647 RXE196618:RXE196647 SHA196618:SHA196647 SQW196618:SQW196647 TAS196618:TAS196647 TKO196618:TKO196647 TUK196618:TUK196647 UEG196618:UEG196647 UOC196618:UOC196647 UXY196618:UXY196647 VHU196618:VHU196647 VRQ196618:VRQ196647 WBM196618:WBM196647 WLI196618:WLI196647 WVE196618:WVE196647 IS262154:IS262183 SO262154:SO262183 ACK262154:ACK262183 AMG262154:AMG262183 AWC262154:AWC262183 BFY262154:BFY262183 BPU262154:BPU262183 BZQ262154:BZQ262183 CJM262154:CJM262183 CTI262154:CTI262183 DDE262154:DDE262183 DNA262154:DNA262183 DWW262154:DWW262183 EGS262154:EGS262183 EQO262154:EQO262183 FAK262154:FAK262183 FKG262154:FKG262183 FUC262154:FUC262183 GDY262154:GDY262183 GNU262154:GNU262183 GXQ262154:GXQ262183 HHM262154:HHM262183 HRI262154:HRI262183 IBE262154:IBE262183 ILA262154:ILA262183 IUW262154:IUW262183 JES262154:JES262183 JOO262154:JOO262183 JYK262154:JYK262183 KIG262154:KIG262183 KSC262154:KSC262183 LBY262154:LBY262183 LLU262154:LLU262183 LVQ262154:LVQ262183 MFM262154:MFM262183 MPI262154:MPI262183 MZE262154:MZE262183 NJA262154:NJA262183 NSW262154:NSW262183 OCS262154:OCS262183 OMO262154:OMO262183 OWK262154:OWK262183 PGG262154:PGG262183 PQC262154:PQC262183 PZY262154:PZY262183 QJU262154:QJU262183 QTQ262154:QTQ262183 RDM262154:RDM262183 RNI262154:RNI262183 RXE262154:RXE262183 SHA262154:SHA262183 SQW262154:SQW262183 TAS262154:TAS262183 TKO262154:TKO262183 TUK262154:TUK262183 UEG262154:UEG262183 UOC262154:UOC262183 UXY262154:UXY262183 VHU262154:VHU262183 VRQ262154:VRQ262183 WBM262154:WBM262183 WLI262154:WLI262183 WVE262154:WVE262183 IS327690:IS327719 SO327690:SO327719 ACK327690:ACK327719 AMG327690:AMG327719 AWC327690:AWC327719 BFY327690:BFY327719 BPU327690:BPU327719 BZQ327690:BZQ327719 CJM327690:CJM327719 CTI327690:CTI327719 DDE327690:DDE327719 DNA327690:DNA327719 DWW327690:DWW327719 EGS327690:EGS327719 EQO327690:EQO327719 FAK327690:FAK327719 FKG327690:FKG327719 FUC327690:FUC327719 GDY327690:GDY327719 GNU327690:GNU327719 GXQ327690:GXQ327719 HHM327690:HHM327719 HRI327690:HRI327719 IBE327690:IBE327719 ILA327690:ILA327719 IUW327690:IUW327719 JES327690:JES327719 JOO327690:JOO327719 JYK327690:JYK327719 KIG327690:KIG327719 KSC327690:KSC327719 LBY327690:LBY327719 LLU327690:LLU327719 LVQ327690:LVQ327719 MFM327690:MFM327719 MPI327690:MPI327719 MZE327690:MZE327719 NJA327690:NJA327719 NSW327690:NSW327719 OCS327690:OCS327719 OMO327690:OMO327719 OWK327690:OWK327719 PGG327690:PGG327719 PQC327690:PQC327719 PZY327690:PZY327719 QJU327690:QJU327719 QTQ327690:QTQ327719 RDM327690:RDM327719 RNI327690:RNI327719 RXE327690:RXE327719 SHA327690:SHA327719 SQW327690:SQW327719 TAS327690:TAS327719 TKO327690:TKO327719 TUK327690:TUK327719 UEG327690:UEG327719 UOC327690:UOC327719 UXY327690:UXY327719 VHU327690:VHU327719 VRQ327690:VRQ327719 WBM327690:WBM327719 WLI327690:WLI327719 WVE327690:WVE327719 IS393226:IS393255 SO393226:SO393255 ACK393226:ACK393255 AMG393226:AMG393255 AWC393226:AWC393255 BFY393226:BFY393255 BPU393226:BPU393255 BZQ393226:BZQ393255 CJM393226:CJM393255 CTI393226:CTI393255 DDE393226:DDE393255 DNA393226:DNA393255 DWW393226:DWW393255 EGS393226:EGS393255 EQO393226:EQO393255 FAK393226:FAK393255 FKG393226:FKG393255 FUC393226:FUC393255 GDY393226:GDY393255 GNU393226:GNU393255 GXQ393226:GXQ393255 HHM393226:HHM393255 HRI393226:HRI393255 IBE393226:IBE393255 ILA393226:ILA393255 IUW393226:IUW393255 JES393226:JES393255 JOO393226:JOO393255 JYK393226:JYK393255 KIG393226:KIG393255 KSC393226:KSC393255 LBY393226:LBY393255 LLU393226:LLU393255 LVQ393226:LVQ393255 MFM393226:MFM393255 MPI393226:MPI393255 MZE393226:MZE393255 NJA393226:NJA393255 NSW393226:NSW393255 OCS393226:OCS393255 OMO393226:OMO393255 OWK393226:OWK393255 PGG393226:PGG393255 PQC393226:PQC393255 PZY393226:PZY393255 QJU393226:QJU393255 QTQ393226:QTQ393255 RDM393226:RDM393255 RNI393226:RNI393255 RXE393226:RXE393255 SHA393226:SHA393255 SQW393226:SQW393255 TAS393226:TAS393255 TKO393226:TKO393255 TUK393226:TUK393255 UEG393226:UEG393255 UOC393226:UOC393255 UXY393226:UXY393255 VHU393226:VHU393255 VRQ393226:VRQ393255 WBM393226:WBM393255 WLI393226:WLI393255 WVE393226:WVE393255 IS458762:IS458791 SO458762:SO458791 ACK458762:ACK458791 AMG458762:AMG458791 AWC458762:AWC458791 BFY458762:BFY458791 BPU458762:BPU458791 BZQ458762:BZQ458791 CJM458762:CJM458791 CTI458762:CTI458791 DDE458762:DDE458791 DNA458762:DNA458791 DWW458762:DWW458791 EGS458762:EGS458791 EQO458762:EQO458791 FAK458762:FAK458791 FKG458762:FKG458791 FUC458762:FUC458791 GDY458762:GDY458791 GNU458762:GNU458791 GXQ458762:GXQ458791 HHM458762:HHM458791 HRI458762:HRI458791 IBE458762:IBE458791 ILA458762:ILA458791 IUW458762:IUW458791 JES458762:JES458791 JOO458762:JOO458791 JYK458762:JYK458791 KIG458762:KIG458791 KSC458762:KSC458791 LBY458762:LBY458791 LLU458762:LLU458791 LVQ458762:LVQ458791 MFM458762:MFM458791 MPI458762:MPI458791 MZE458762:MZE458791 NJA458762:NJA458791 NSW458762:NSW458791 OCS458762:OCS458791 OMO458762:OMO458791 OWK458762:OWK458791 PGG458762:PGG458791 PQC458762:PQC458791 PZY458762:PZY458791 QJU458762:QJU458791 QTQ458762:QTQ458791 RDM458762:RDM458791 RNI458762:RNI458791 RXE458762:RXE458791 SHA458762:SHA458791 SQW458762:SQW458791 TAS458762:TAS458791 TKO458762:TKO458791 TUK458762:TUK458791 UEG458762:UEG458791 UOC458762:UOC458791 UXY458762:UXY458791 VHU458762:VHU458791 VRQ458762:VRQ458791 WBM458762:WBM458791 WLI458762:WLI458791 WVE458762:WVE458791 IS524298:IS524327 SO524298:SO524327 ACK524298:ACK524327 AMG524298:AMG524327 AWC524298:AWC524327 BFY524298:BFY524327 BPU524298:BPU524327 BZQ524298:BZQ524327 CJM524298:CJM524327 CTI524298:CTI524327 DDE524298:DDE524327 DNA524298:DNA524327 DWW524298:DWW524327 EGS524298:EGS524327 EQO524298:EQO524327 FAK524298:FAK524327 FKG524298:FKG524327 FUC524298:FUC524327 GDY524298:GDY524327 GNU524298:GNU524327 GXQ524298:GXQ524327 HHM524298:HHM524327 HRI524298:HRI524327 IBE524298:IBE524327 ILA524298:ILA524327 IUW524298:IUW524327 JES524298:JES524327 JOO524298:JOO524327 JYK524298:JYK524327 KIG524298:KIG524327 KSC524298:KSC524327 LBY524298:LBY524327 LLU524298:LLU524327 LVQ524298:LVQ524327 MFM524298:MFM524327 MPI524298:MPI524327 MZE524298:MZE524327 NJA524298:NJA524327 NSW524298:NSW524327 OCS524298:OCS524327 OMO524298:OMO524327 OWK524298:OWK524327 PGG524298:PGG524327 PQC524298:PQC524327 PZY524298:PZY524327 QJU524298:QJU524327 QTQ524298:QTQ524327 RDM524298:RDM524327 RNI524298:RNI524327 RXE524298:RXE524327 SHA524298:SHA524327 SQW524298:SQW524327 TAS524298:TAS524327 TKO524298:TKO524327 TUK524298:TUK524327 UEG524298:UEG524327 UOC524298:UOC524327 UXY524298:UXY524327 VHU524298:VHU524327 VRQ524298:VRQ524327 WBM524298:WBM524327 WLI524298:WLI524327 WVE524298:WVE524327 IS589834:IS589863 SO589834:SO589863 ACK589834:ACK589863 AMG589834:AMG589863 AWC589834:AWC589863 BFY589834:BFY589863 BPU589834:BPU589863 BZQ589834:BZQ589863 CJM589834:CJM589863 CTI589834:CTI589863 DDE589834:DDE589863 DNA589834:DNA589863 DWW589834:DWW589863 EGS589834:EGS589863 EQO589834:EQO589863 FAK589834:FAK589863 FKG589834:FKG589863 FUC589834:FUC589863 GDY589834:GDY589863 GNU589834:GNU589863 GXQ589834:GXQ589863 HHM589834:HHM589863 HRI589834:HRI589863 IBE589834:IBE589863 ILA589834:ILA589863 IUW589834:IUW589863 JES589834:JES589863 JOO589834:JOO589863 JYK589834:JYK589863 KIG589834:KIG589863 KSC589834:KSC589863 LBY589834:LBY589863 LLU589834:LLU589863 LVQ589834:LVQ589863 MFM589834:MFM589863 MPI589834:MPI589863 MZE589834:MZE589863 NJA589834:NJA589863 NSW589834:NSW589863 OCS589834:OCS589863 OMO589834:OMO589863 OWK589834:OWK589863 PGG589834:PGG589863 PQC589834:PQC589863 PZY589834:PZY589863 QJU589834:QJU589863 QTQ589834:QTQ589863 RDM589834:RDM589863 RNI589834:RNI589863 RXE589834:RXE589863 SHA589834:SHA589863 SQW589834:SQW589863 TAS589834:TAS589863 TKO589834:TKO589863 TUK589834:TUK589863 UEG589834:UEG589863 UOC589834:UOC589863 UXY589834:UXY589863 VHU589834:VHU589863 VRQ589834:VRQ589863 WBM589834:WBM589863 WLI589834:WLI589863 WVE589834:WVE589863 IS655370:IS655399 SO655370:SO655399 ACK655370:ACK655399 AMG655370:AMG655399 AWC655370:AWC655399 BFY655370:BFY655399 BPU655370:BPU655399 BZQ655370:BZQ655399 CJM655370:CJM655399 CTI655370:CTI655399 DDE655370:DDE655399 DNA655370:DNA655399 DWW655370:DWW655399 EGS655370:EGS655399 EQO655370:EQO655399 FAK655370:FAK655399 FKG655370:FKG655399 FUC655370:FUC655399 GDY655370:GDY655399 GNU655370:GNU655399 GXQ655370:GXQ655399 HHM655370:HHM655399 HRI655370:HRI655399 IBE655370:IBE655399 ILA655370:ILA655399 IUW655370:IUW655399 JES655370:JES655399 JOO655370:JOO655399 JYK655370:JYK655399 KIG655370:KIG655399 KSC655370:KSC655399 LBY655370:LBY655399 LLU655370:LLU655399 LVQ655370:LVQ655399 MFM655370:MFM655399 MPI655370:MPI655399 MZE655370:MZE655399 NJA655370:NJA655399 NSW655370:NSW655399 OCS655370:OCS655399 OMO655370:OMO655399 OWK655370:OWK655399 PGG655370:PGG655399 PQC655370:PQC655399 PZY655370:PZY655399 QJU655370:QJU655399 QTQ655370:QTQ655399 RDM655370:RDM655399 RNI655370:RNI655399 RXE655370:RXE655399 SHA655370:SHA655399 SQW655370:SQW655399 TAS655370:TAS655399 TKO655370:TKO655399 TUK655370:TUK655399 UEG655370:UEG655399 UOC655370:UOC655399 UXY655370:UXY655399 VHU655370:VHU655399 VRQ655370:VRQ655399 WBM655370:WBM655399 WLI655370:WLI655399 WVE655370:WVE655399 IS720906:IS720935 SO720906:SO720935 ACK720906:ACK720935 AMG720906:AMG720935 AWC720906:AWC720935 BFY720906:BFY720935 BPU720906:BPU720935 BZQ720906:BZQ720935 CJM720906:CJM720935 CTI720906:CTI720935 DDE720906:DDE720935 DNA720906:DNA720935 DWW720906:DWW720935 EGS720906:EGS720935 EQO720906:EQO720935 FAK720906:FAK720935 FKG720906:FKG720935 FUC720906:FUC720935 GDY720906:GDY720935 GNU720906:GNU720935 GXQ720906:GXQ720935 HHM720906:HHM720935 HRI720906:HRI720935 IBE720906:IBE720935 ILA720906:ILA720935 IUW720906:IUW720935 JES720906:JES720935 JOO720906:JOO720935 JYK720906:JYK720935 KIG720906:KIG720935 KSC720906:KSC720935 LBY720906:LBY720935 LLU720906:LLU720935 LVQ720906:LVQ720935 MFM720906:MFM720935 MPI720906:MPI720935 MZE720906:MZE720935 NJA720906:NJA720935 NSW720906:NSW720935 OCS720906:OCS720935 OMO720906:OMO720935 OWK720906:OWK720935 PGG720906:PGG720935 PQC720906:PQC720935 PZY720906:PZY720935 QJU720906:QJU720935 QTQ720906:QTQ720935 RDM720906:RDM720935 RNI720906:RNI720935 RXE720906:RXE720935 SHA720906:SHA720935 SQW720906:SQW720935 TAS720906:TAS720935 TKO720906:TKO720935 TUK720906:TUK720935 UEG720906:UEG720935 UOC720906:UOC720935 UXY720906:UXY720935 VHU720906:VHU720935 VRQ720906:VRQ720935 WBM720906:WBM720935 WLI720906:WLI720935 WVE720906:WVE720935 IS786442:IS786471 SO786442:SO786471 ACK786442:ACK786471 AMG786442:AMG786471 AWC786442:AWC786471 BFY786442:BFY786471 BPU786442:BPU786471 BZQ786442:BZQ786471 CJM786442:CJM786471 CTI786442:CTI786471 DDE786442:DDE786471 DNA786442:DNA786471 DWW786442:DWW786471 EGS786442:EGS786471 EQO786442:EQO786471 FAK786442:FAK786471 FKG786442:FKG786471 FUC786442:FUC786471 GDY786442:GDY786471 GNU786442:GNU786471 GXQ786442:GXQ786471 HHM786442:HHM786471 HRI786442:HRI786471 IBE786442:IBE786471 ILA786442:ILA786471 IUW786442:IUW786471 JES786442:JES786471 JOO786442:JOO786471 JYK786442:JYK786471 KIG786442:KIG786471 KSC786442:KSC786471 LBY786442:LBY786471 LLU786442:LLU786471 LVQ786442:LVQ786471 MFM786442:MFM786471 MPI786442:MPI786471 MZE786442:MZE786471 NJA786442:NJA786471 NSW786442:NSW786471 OCS786442:OCS786471 OMO786442:OMO786471 OWK786442:OWK786471 PGG786442:PGG786471 PQC786442:PQC786471 PZY786442:PZY786471 QJU786442:QJU786471 QTQ786442:QTQ786471 RDM786442:RDM786471 RNI786442:RNI786471 RXE786442:RXE786471 SHA786442:SHA786471 SQW786442:SQW786471 TAS786442:TAS786471 TKO786442:TKO786471 TUK786442:TUK786471 UEG786442:UEG786471 UOC786442:UOC786471 UXY786442:UXY786471 VHU786442:VHU786471 VRQ786442:VRQ786471 WBM786442:WBM786471 WLI786442:WLI786471 WVE786442:WVE786471 IS851978:IS852007 SO851978:SO852007 ACK851978:ACK852007 AMG851978:AMG852007 AWC851978:AWC852007 BFY851978:BFY852007 BPU851978:BPU852007 BZQ851978:BZQ852007 CJM851978:CJM852007 CTI851978:CTI852007 DDE851978:DDE852007 DNA851978:DNA852007 DWW851978:DWW852007 EGS851978:EGS852007 EQO851978:EQO852007 FAK851978:FAK852007 FKG851978:FKG852007 FUC851978:FUC852007 GDY851978:GDY852007 GNU851978:GNU852007 GXQ851978:GXQ852007 HHM851978:HHM852007 HRI851978:HRI852007 IBE851978:IBE852007 ILA851978:ILA852007 IUW851978:IUW852007 JES851978:JES852007 JOO851978:JOO852007 JYK851978:JYK852007 KIG851978:KIG852007 KSC851978:KSC852007 LBY851978:LBY852007 LLU851978:LLU852007 LVQ851978:LVQ852007 MFM851978:MFM852007 MPI851978:MPI852007 MZE851978:MZE852007 NJA851978:NJA852007 NSW851978:NSW852007 OCS851978:OCS852007 OMO851978:OMO852007 OWK851978:OWK852007 PGG851978:PGG852007 PQC851978:PQC852007 PZY851978:PZY852007 QJU851978:QJU852007 QTQ851978:QTQ852007 RDM851978:RDM852007 RNI851978:RNI852007 RXE851978:RXE852007 SHA851978:SHA852007 SQW851978:SQW852007 TAS851978:TAS852007 TKO851978:TKO852007 TUK851978:TUK852007 UEG851978:UEG852007 UOC851978:UOC852007 UXY851978:UXY852007 VHU851978:VHU852007 VRQ851978:VRQ852007 WBM851978:WBM852007 WLI851978:WLI852007 WVE851978:WVE852007 IS917514:IS917543 SO917514:SO917543 ACK917514:ACK917543 AMG917514:AMG917543 AWC917514:AWC917543 BFY917514:BFY917543 BPU917514:BPU917543 BZQ917514:BZQ917543 CJM917514:CJM917543 CTI917514:CTI917543 DDE917514:DDE917543 DNA917514:DNA917543 DWW917514:DWW917543 EGS917514:EGS917543 EQO917514:EQO917543 FAK917514:FAK917543 FKG917514:FKG917543 FUC917514:FUC917543 GDY917514:GDY917543 GNU917514:GNU917543 GXQ917514:GXQ917543 HHM917514:HHM917543 HRI917514:HRI917543 IBE917514:IBE917543 ILA917514:ILA917543 IUW917514:IUW917543 JES917514:JES917543 JOO917514:JOO917543 JYK917514:JYK917543 KIG917514:KIG917543 KSC917514:KSC917543 LBY917514:LBY917543 LLU917514:LLU917543 LVQ917514:LVQ917543 MFM917514:MFM917543 MPI917514:MPI917543 MZE917514:MZE917543 NJA917514:NJA917543 NSW917514:NSW917543 OCS917514:OCS917543 OMO917514:OMO917543 OWK917514:OWK917543 PGG917514:PGG917543 PQC917514:PQC917543 PZY917514:PZY917543 QJU917514:QJU917543 QTQ917514:QTQ917543 RDM917514:RDM917543 RNI917514:RNI917543 RXE917514:RXE917543 SHA917514:SHA917543 SQW917514:SQW917543 TAS917514:TAS917543 TKO917514:TKO917543 TUK917514:TUK917543 UEG917514:UEG917543 UOC917514:UOC917543 UXY917514:UXY917543 VHU917514:VHU917543 VRQ917514:VRQ917543 WBM917514:WBM917543 WLI917514:WLI917543 WVE917514:WVE917543 IS983050:IS983079 SO983050:SO983079 ACK983050:ACK983079 AMG983050:AMG983079 AWC983050:AWC983079 BFY983050:BFY983079 BPU983050:BPU983079 BZQ983050:BZQ983079 CJM983050:CJM983079 CTI983050:CTI983079 DDE983050:DDE983079 DNA983050:DNA983079 DWW983050:DWW983079 EGS983050:EGS983079 EQO983050:EQO983079 FAK983050:FAK983079 FKG983050:FKG983079 FUC983050:FUC983079 GDY983050:GDY983079 GNU983050:GNU983079 GXQ983050:GXQ983079 HHM983050:HHM983079 HRI983050:HRI983079 IBE983050:IBE983079 ILA983050:ILA983079 IUW983050:IUW983079 JES983050:JES983079 JOO983050:JOO983079 JYK983050:JYK983079 KIG983050:KIG983079 KSC983050:KSC983079 LBY983050:LBY983079 LLU983050:LLU983079 LVQ983050:LVQ983079 MFM983050:MFM983079 MPI983050:MPI983079 MZE983050:MZE983079 NJA983050:NJA983079 NSW983050:NSW983079 OCS983050:OCS983079 OMO983050:OMO983079 OWK983050:OWK983079 PGG983050:PGG983079 PQC983050:PQC983079 PZY983050:PZY983079 QJU983050:QJU983079 QTQ983050:QTQ983079 RDM983050:RDM983079 RNI983050:RNI983079 RXE983050:RXE983079 SHA983050:SHA983079 SQW983050:SQW983079 TAS983050:TAS983079 TKO983050:TKO983079 TUK983050:TUK983079 UEG983050:UEG983079 UOC983050:UOC983079 UXY983050:UXY983079 VHU983050:VHU983079 VRQ983050:VRQ983079 WBM983050:WBM983079 WLI983050:WLI983079 WVE983050:WVE983079 IS65577:IS65580 SO65577:SO65580 ACK65577:ACK65580 AMG65577:AMG65580 AWC65577:AWC65580 BFY65577:BFY65580 BPU65577:BPU65580 BZQ65577:BZQ65580 CJM65577:CJM65580 CTI65577:CTI65580 DDE65577:DDE65580 DNA65577:DNA65580 DWW65577:DWW65580 EGS65577:EGS65580 EQO65577:EQO65580 FAK65577:FAK65580 FKG65577:FKG65580 FUC65577:FUC65580 GDY65577:GDY65580 GNU65577:GNU65580 GXQ65577:GXQ65580 HHM65577:HHM65580 HRI65577:HRI65580 IBE65577:IBE65580 ILA65577:ILA65580 IUW65577:IUW65580 JES65577:JES65580 JOO65577:JOO65580 JYK65577:JYK65580 KIG65577:KIG65580 KSC65577:KSC65580 LBY65577:LBY65580 LLU65577:LLU65580 LVQ65577:LVQ65580 MFM65577:MFM65580 MPI65577:MPI65580 MZE65577:MZE65580 NJA65577:NJA65580 NSW65577:NSW65580 OCS65577:OCS65580 OMO65577:OMO65580 OWK65577:OWK65580 PGG65577:PGG65580 PQC65577:PQC65580 PZY65577:PZY65580 QJU65577:QJU65580 QTQ65577:QTQ65580 RDM65577:RDM65580 RNI65577:RNI65580 RXE65577:RXE65580 SHA65577:SHA65580 SQW65577:SQW65580 TAS65577:TAS65580 TKO65577:TKO65580 TUK65577:TUK65580 UEG65577:UEG65580 UOC65577:UOC65580 UXY65577:UXY65580 VHU65577:VHU65580 VRQ65577:VRQ65580 WBM65577:WBM65580 WLI65577:WLI65580 WVE65577:WVE65580 IS131113:IS131116 SO131113:SO131116 ACK131113:ACK131116 AMG131113:AMG131116 AWC131113:AWC131116 BFY131113:BFY131116 BPU131113:BPU131116 BZQ131113:BZQ131116 CJM131113:CJM131116 CTI131113:CTI131116 DDE131113:DDE131116 DNA131113:DNA131116 DWW131113:DWW131116 EGS131113:EGS131116 EQO131113:EQO131116 FAK131113:FAK131116 FKG131113:FKG131116 FUC131113:FUC131116 GDY131113:GDY131116 GNU131113:GNU131116 GXQ131113:GXQ131116 HHM131113:HHM131116 HRI131113:HRI131116 IBE131113:IBE131116 ILA131113:ILA131116 IUW131113:IUW131116 JES131113:JES131116 JOO131113:JOO131116 JYK131113:JYK131116 KIG131113:KIG131116 KSC131113:KSC131116 LBY131113:LBY131116 LLU131113:LLU131116 LVQ131113:LVQ131116 MFM131113:MFM131116 MPI131113:MPI131116 MZE131113:MZE131116 NJA131113:NJA131116 NSW131113:NSW131116 OCS131113:OCS131116 OMO131113:OMO131116 OWK131113:OWK131116 PGG131113:PGG131116 PQC131113:PQC131116 PZY131113:PZY131116 QJU131113:QJU131116 QTQ131113:QTQ131116 RDM131113:RDM131116 RNI131113:RNI131116 RXE131113:RXE131116 SHA131113:SHA131116 SQW131113:SQW131116 TAS131113:TAS131116 TKO131113:TKO131116 TUK131113:TUK131116 UEG131113:UEG131116 UOC131113:UOC131116 UXY131113:UXY131116 VHU131113:VHU131116 VRQ131113:VRQ131116 WBM131113:WBM131116 WLI131113:WLI131116 WVE131113:WVE131116 IS196649:IS196652 SO196649:SO196652 ACK196649:ACK196652 AMG196649:AMG196652 AWC196649:AWC196652 BFY196649:BFY196652 BPU196649:BPU196652 BZQ196649:BZQ196652 CJM196649:CJM196652 CTI196649:CTI196652 DDE196649:DDE196652 DNA196649:DNA196652 DWW196649:DWW196652 EGS196649:EGS196652 EQO196649:EQO196652 FAK196649:FAK196652 FKG196649:FKG196652 FUC196649:FUC196652 GDY196649:GDY196652 GNU196649:GNU196652 GXQ196649:GXQ196652 HHM196649:HHM196652 HRI196649:HRI196652 IBE196649:IBE196652 ILA196649:ILA196652 IUW196649:IUW196652 JES196649:JES196652 JOO196649:JOO196652 JYK196649:JYK196652 KIG196649:KIG196652 KSC196649:KSC196652 LBY196649:LBY196652 LLU196649:LLU196652 LVQ196649:LVQ196652 MFM196649:MFM196652 MPI196649:MPI196652 MZE196649:MZE196652 NJA196649:NJA196652 NSW196649:NSW196652 OCS196649:OCS196652 OMO196649:OMO196652 OWK196649:OWK196652 PGG196649:PGG196652 PQC196649:PQC196652 PZY196649:PZY196652 QJU196649:QJU196652 QTQ196649:QTQ196652 RDM196649:RDM196652 RNI196649:RNI196652 RXE196649:RXE196652 SHA196649:SHA196652 SQW196649:SQW196652 TAS196649:TAS196652 TKO196649:TKO196652 TUK196649:TUK196652 UEG196649:UEG196652 UOC196649:UOC196652 UXY196649:UXY196652 VHU196649:VHU196652 VRQ196649:VRQ196652 WBM196649:WBM196652 WLI196649:WLI196652 WVE196649:WVE196652 IS262185:IS262188 SO262185:SO262188 ACK262185:ACK262188 AMG262185:AMG262188 AWC262185:AWC262188 BFY262185:BFY262188 BPU262185:BPU262188 BZQ262185:BZQ262188 CJM262185:CJM262188 CTI262185:CTI262188 DDE262185:DDE262188 DNA262185:DNA262188 DWW262185:DWW262188 EGS262185:EGS262188 EQO262185:EQO262188 FAK262185:FAK262188 FKG262185:FKG262188 FUC262185:FUC262188 GDY262185:GDY262188 GNU262185:GNU262188 GXQ262185:GXQ262188 HHM262185:HHM262188 HRI262185:HRI262188 IBE262185:IBE262188 ILA262185:ILA262188 IUW262185:IUW262188 JES262185:JES262188 JOO262185:JOO262188 JYK262185:JYK262188 KIG262185:KIG262188 KSC262185:KSC262188 LBY262185:LBY262188 LLU262185:LLU262188 LVQ262185:LVQ262188 MFM262185:MFM262188 MPI262185:MPI262188 MZE262185:MZE262188 NJA262185:NJA262188 NSW262185:NSW262188 OCS262185:OCS262188 OMO262185:OMO262188 OWK262185:OWK262188 PGG262185:PGG262188 PQC262185:PQC262188 PZY262185:PZY262188 QJU262185:QJU262188 QTQ262185:QTQ262188 RDM262185:RDM262188 RNI262185:RNI262188 RXE262185:RXE262188 SHA262185:SHA262188 SQW262185:SQW262188 TAS262185:TAS262188 TKO262185:TKO262188 TUK262185:TUK262188 UEG262185:UEG262188 UOC262185:UOC262188 UXY262185:UXY262188 VHU262185:VHU262188 VRQ262185:VRQ262188 WBM262185:WBM262188 WLI262185:WLI262188 WVE262185:WVE262188 IS327721:IS327724 SO327721:SO327724 ACK327721:ACK327724 AMG327721:AMG327724 AWC327721:AWC327724 BFY327721:BFY327724 BPU327721:BPU327724 BZQ327721:BZQ327724 CJM327721:CJM327724 CTI327721:CTI327724 DDE327721:DDE327724 DNA327721:DNA327724 DWW327721:DWW327724 EGS327721:EGS327724 EQO327721:EQO327724 FAK327721:FAK327724 FKG327721:FKG327724 FUC327721:FUC327724 GDY327721:GDY327724 GNU327721:GNU327724 GXQ327721:GXQ327724 HHM327721:HHM327724 HRI327721:HRI327724 IBE327721:IBE327724 ILA327721:ILA327724 IUW327721:IUW327724 JES327721:JES327724 JOO327721:JOO327724 JYK327721:JYK327724 KIG327721:KIG327724 KSC327721:KSC327724 LBY327721:LBY327724 LLU327721:LLU327724 LVQ327721:LVQ327724 MFM327721:MFM327724 MPI327721:MPI327724 MZE327721:MZE327724 NJA327721:NJA327724 NSW327721:NSW327724 OCS327721:OCS327724 OMO327721:OMO327724 OWK327721:OWK327724 PGG327721:PGG327724 PQC327721:PQC327724 PZY327721:PZY327724 QJU327721:QJU327724 QTQ327721:QTQ327724 RDM327721:RDM327724 RNI327721:RNI327724 RXE327721:RXE327724 SHA327721:SHA327724 SQW327721:SQW327724 TAS327721:TAS327724 TKO327721:TKO327724 TUK327721:TUK327724 UEG327721:UEG327724 UOC327721:UOC327724 UXY327721:UXY327724 VHU327721:VHU327724 VRQ327721:VRQ327724 WBM327721:WBM327724 WLI327721:WLI327724 WVE327721:WVE327724 IS393257:IS393260 SO393257:SO393260 ACK393257:ACK393260 AMG393257:AMG393260 AWC393257:AWC393260 BFY393257:BFY393260 BPU393257:BPU393260 BZQ393257:BZQ393260 CJM393257:CJM393260 CTI393257:CTI393260 DDE393257:DDE393260 DNA393257:DNA393260 DWW393257:DWW393260 EGS393257:EGS393260 EQO393257:EQO393260 FAK393257:FAK393260 FKG393257:FKG393260 FUC393257:FUC393260 GDY393257:GDY393260 GNU393257:GNU393260 GXQ393257:GXQ393260 HHM393257:HHM393260 HRI393257:HRI393260 IBE393257:IBE393260 ILA393257:ILA393260 IUW393257:IUW393260 JES393257:JES393260 JOO393257:JOO393260 JYK393257:JYK393260 KIG393257:KIG393260 KSC393257:KSC393260 LBY393257:LBY393260 LLU393257:LLU393260 LVQ393257:LVQ393260 MFM393257:MFM393260 MPI393257:MPI393260 MZE393257:MZE393260 NJA393257:NJA393260 NSW393257:NSW393260 OCS393257:OCS393260 OMO393257:OMO393260 OWK393257:OWK393260 PGG393257:PGG393260 PQC393257:PQC393260 PZY393257:PZY393260 QJU393257:QJU393260 QTQ393257:QTQ393260 RDM393257:RDM393260 RNI393257:RNI393260 RXE393257:RXE393260 SHA393257:SHA393260 SQW393257:SQW393260 TAS393257:TAS393260 TKO393257:TKO393260 TUK393257:TUK393260 UEG393257:UEG393260 UOC393257:UOC393260 UXY393257:UXY393260 VHU393257:VHU393260 VRQ393257:VRQ393260 WBM393257:WBM393260 WLI393257:WLI393260 WVE393257:WVE393260 IS458793:IS458796 SO458793:SO458796 ACK458793:ACK458796 AMG458793:AMG458796 AWC458793:AWC458796 BFY458793:BFY458796 BPU458793:BPU458796 BZQ458793:BZQ458796 CJM458793:CJM458796 CTI458793:CTI458796 DDE458793:DDE458796 DNA458793:DNA458796 DWW458793:DWW458796 EGS458793:EGS458796 EQO458793:EQO458796 FAK458793:FAK458796 FKG458793:FKG458796 FUC458793:FUC458796 GDY458793:GDY458796 GNU458793:GNU458796 GXQ458793:GXQ458796 HHM458793:HHM458796 HRI458793:HRI458796 IBE458793:IBE458796 ILA458793:ILA458796 IUW458793:IUW458796 JES458793:JES458796 JOO458793:JOO458796 JYK458793:JYK458796 KIG458793:KIG458796 KSC458793:KSC458796 LBY458793:LBY458796 LLU458793:LLU458796 LVQ458793:LVQ458796 MFM458793:MFM458796 MPI458793:MPI458796 MZE458793:MZE458796 NJA458793:NJA458796 NSW458793:NSW458796 OCS458793:OCS458796 OMO458793:OMO458796 OWK458793:OWK458796 PGG458793:PGG458796 PQC458793:PQC458796 PZY458793:PZY458796 QJU458793:QJU458796 QTQ458793:QTQ458796 RDM458793:RDM458796 RNI458793:RNI458796 RXE458793:RXE458796 SHA458793:SHA458796 SQW458793:SQW458796 TAS458793:TAS458796 TKO458793:TKO458796 TUK458793:TUK458796 UEG458793:UEG458796 UOC458793:UOC458796 UXY458793:UXY458796 VHU458793:VHU458796 VRQ458793:VRQ458796 WBM458793:WBM458796 WLI458793:WLI458796 WVE458793:WVE458796 IS524329:IS524332 SO524329:SO524332 ACK524329:ACK524332 AMG524329:AMG524332 AWC524329:AWC524332 BFY524329:BFY524332 BPU524329:BPU524332 BZQ524329:BZQ524332 CJM524329:CJM524332 CTI524329:CTI524332 DDE524329:DDE524332 DNA524329:DNA524332 DWW524329:DWW524332 EGS524329:EGS524332 EQO524329:EQO524332 FAK524329:FAK524332 FKG524329:FKG524332 FUC524329:FUC524332 GDY524329:GDY524332 GNU524329:GNU524332 GXQ524329:GXQ524332 HHM524329:HHM524332 HRI524329:HRI524332 IBE524329:IBE524332 ILA524329:ILA524332 IUW524329:IUW524332 JES524329:JES524332 JOO524329:JOO524332 JYK524329:JYK524332 KIG524329:KIG524332 KSC524329:KSC524332 LBY524329:LBY524332 LLU524329:LLU524332 LVQ524329:LVQ524332 MFM524329:MFM524332 MPI524329:MPI524332 MZE524329:MZE524332 NJA524329:NJA524332 NSW524329:NSW524332 OCS524329:OCS524332 OMO524329:OMO524332 OWK524329:OWK524332 PGG524329:PGG524332 PQC524329:PQC524332 PZY524329:PZY524332 QJU524329:QJU524332 QTQ524329:QTQ524332 RDM524329:RDM524332 RNI524329:RNI524332 RXE524329:RXE524332 SHA524329:SHA524332 SQW524329:SQW524332 TAS524329:TAS524332 TKO524329:TKO524332 TUK524329:TUK524332 UEG524329:UEG524332 UOC524329:UOC524332 UXY524329:UXY524332 VHU524329:VHU524332 VRQ524329:VRQ524332 WBM524329:WBM524332 WLI524329:WLI524332 WVE524329:WVE524332 IS589865:IS589868 SO589865:SO589868 ACK589865:ACK589868 AMG589865:AMG589868 AWC589865:AWC589868 BFY589865:BFY589868 BPU589865:BPU589868 BZQ589865:BZQ589868 CJM589865:CJM589868 CTI589865:CTI589868 DDE589865:DDE589868 DNA589865:DNA589868 DWW589865:DWW589868 EGS589865:EGS589868 EQO589865:EQO589868 FAK589865:FAK589868 FKG589865:FKG589868 FUC589865:FUC589868 GDY589865:GDY589868 GNU589865:GNU589868 GXQ589865:GXQ589868 HHM589865:HHM589868 HRI589865:HRI589868 IBE589865:IBE589868 ILA589865:ILA589868 IUW589865:IUW589868 JES589865:JES589868 JOO589865:JOO589868 JYK589865:JYK589868 KIG589865:KIG589868 KSC589865:KSC589868 LBY589865:LBY589868 LLU589865:LLU589868 LVQ589865:LVQ589868 MFM589865:MFM589868 MPI589865:MPI589868 MZE589865:MZE589868 NJA589865:NJA589868 NSW589865:NSW589868 OCS589865:OCS589868 OMO589865:OMO589868 OWK589865:OWK589868 PGG589865:PGG589868 PQC589865:PQC589868 PZY589865:PZY589868 QJU589865:QJU589868 QTQ589865:QTQ589868 RDM589865:RDM589868 RNI589865:RNI589868 RXE589865:RXE589868 SHA589865:SHA589868 SQW589865:SQW589868 TAS589865:TAS589868 TKO589865:TKO589868 TUK589865:TUK589868 UEG589865:UEG589868 UOC589865:UOC589868 UXY589865:UXY589868 VHU589865:VHU589868 VRQ589865:VRQ589868 WBM589865:WBM589868 WLI589865:WLI589868 WVE589865:WVE589868 IS655401:IS655404 SO655401:SO655404 ACK655401:ACK655404 AMG655401:AMG655404 AWC655401:AWC655404 BFY655401:BFY655404 BPU655401:BPU655404 BZQ655401:BZQ655404 CJM655401:CJM655404 CTI655401:CTI655404 DDE655401:DDE655404 DNA655401:DNA655404 DWW655401:DWW655404 EGS655401:EGS655404 EQO655401:EQO655404 FAK655401:FAK655404 FKG655401:FKG655404 FUC655401:FUC655404 GDY655401:GDY655404 GNU655401:GNU655404 GXQ655401:GXQ655404 HHM655401:HHM655404 HRI655401:HRI655404 IBE655401:IBE655404 ILA655401:ILA655404 IUW655401:IUW655404 JES655401:JES655404 JOO655401:JOO655404 JYK655401:JYK655404 KIG655401:KIG655404 KSC655401:KSC655404 LBY655401:LBY655404 LLU655401:LLU655404 LVQ655401:LVQ655404 MFM655401:MFM655404 MPI655401:MPI655404 MZE655401:MZE655404 NJA655401:NJA655404 NSW655401:NSW655404 OCS655401:OCS655404 OMO655401:OMO655404 OWK655401:OWK655404 PGG655401:PGG655404 PQC655401:PQC655404 PZY655401:PZY655404 QJU655401:QJU655404 QTQ655401:QTQ655404 RDM655401:RDM655404 RNI655401:RNI655404 RXE655401:RXE655404 SHA655401:SHA655404 SQW655401:SQW655404 TAS655401:TAS655404 TKO655401:TKO655404 TUK655401:TUK655404 UEG655401:UEG655404 UOC655401:UOC655404 UXY655401:UXY655404 VHU655401:VHU655404 VRQ655401:VRQ655404 WBM655401:WBM655404 WLI655401:WLI655404 WVE655401:WVE655404 IS720937:IS720940 SO720937:SO720940 ACK720937:ACK720940 AMG720937:AMG720940 AWC720937:AWC720940 BFY720937:BFY720940 BPU720937:BPU720940 BZQ720937:BZQ720940 CJM720937:CJM720940 CTI720937:CTI720940 DDE720937:DDE720940 DNA720937:DNA720940 DWW720937:DWW720940 EGS720937:EGS720940 EQO720937:EQO720940 FAK720937:FAK720940 FKG720937:FKG720940 FUC720937:FUC720940 GDY720937:GDY720940 GNU720937:GNU720940 GXQ720937:GXQ720940 HHM720937:HHM720940 HRI720937:HRI720940 IBE720937:IBE720940 ILA720937:ILA720940 IUW720937:IUW720940 JES720937:JES720940 JOO720937:JOO720940 JYK720937:JYK720940 KIG720937:KIG720940 KSC720937:KSC720940 LBY720937:LBY720940 LLU720937:LLU720940 LVQ720937:LVQ720940 MFM720937:MFM720940 MPI720937:MPI720940 MZE720937:MZE720940 NJA720937:NJA720940 NSW720937:NSW720940 OCS720937:OCS720940 OMO720937:OMO720940 OWK720937:OWK720940 PGG720937:PGG720940 PQC720937:PQC720940 PZY720937:PZY720940 QJU720937:QJU720940 QTQ720937:QTQ720940 RDM720937:RDM720940 RNI720937:RNI720940 RXE720937:RXE720940 SHA720937:SHA720940 SQW720937:SQW720940 TAS720937:TAS720940 TKO720937:TKO720940 TUK720937:TUK720940 UEG720937:UEG720940 UOC720937:UOC720940 UXY720937:UXY720940 VHU720937:VHU720940 VRQ720937:VRQ720940 WBM720937:WBM720940 WLI720937:WLI720940 WVE720937:WVE720940 IS786473:IS786476 SO786473:SO786476 ACK786473:ACK786476 AMG786473:AMG786476 AWC786473:AWC786476 BFY786473:BFY786476 BPU786473:BPU786476 BZQ786473:BZQ786476 CJM786473:CJM786476 CTI786473:CTI786476 DDE786473:DDE786476 DNA786473:DNA786476 DWW786473:DWW786476 EGS786473:EGS786476 EQO786473:EQO786476 FAK786473:FAK786476 FKG786473:FKG786476 FUC786473:FUC786476 GDY786473:GDY786476 GNU786473:GNU786476 GXQ786473:GXQ786476 HHM786473:HHM786476 HRI786473:HRI786476 IBE786473:IBE786476 ILA786473:ILA786476 IUW786473:IUW786476 JES786473:JES786476 JOO786473:JOO786476 JYK786473:JYK786476 KIG786473:KIG786476 KSC786473:KSC786476 LBY786473:LBY786476 LLU786473:LLU786476 LVQ786473:LVQ786476 MFM786473:MFM786476 MPI786473:MPI786476 MZE786473:MZE786476 NJA786473:NJA786476 NSW786473:NSW786476 OCS786473:OCS786476 OMO786473:OMO786476 OWK786473:OWK786476 PGG786473:PGG786476 PQC786473:PQC786476 PZY786473:PZY786476 QJU786473:QJU786476 QTQ786473:QTQ786476 RDM786473:RDM786476 RNI786473:RNI786476 RXE786473:RXE786476 SHA786473:SHA786476 SQW786473:SQW786476 TAS786473:TAS786476 TKO786473:TKO786476 TUK786473:TUK786476 UEG786473:UEG786476 UOC786473:UOC786476 UXY786473:UXY786476 VHU786473:VHU786476 VRQ786473:VRQ786476 WBM786473:WBM786476 WLI786473:WLI786476 WVE786473:WVE786476 IS852009:IS852012 SO852009:SO852012 ACK852009:ACK852012 AMG852009:AMG852012 AWC852009:AWC852012 BFY852009:BFY852012 BPU852009:BPU852012 BZQ852009:BZQ852012 CJM852009:CJM852012 CTI852009:CTI852012 DDE852009:DDE852012 DNA852009:DNA852012 DWW852009:DWW852012 EGS852009:EGS852012 EQO852009:EQO852012 FAK852009:FAK852012 FKG852009:FKG852012 FUC852009:FUC852012 GDY852009:GDY852012 GNU852009:GNU852012 GXQ852009:GXQ852012 HHM852009:HHM852012 HRI852009:HRI852012 IBE852009:IBE852012 ILA852009:ILA852012 IUW852009:IUW852012 JES852009:JES852012 JOO852009:JOO852012 JYK852009:JYK852012 KIG852009:KIG852012 KSC852009:KSC852012 LBY852009:LBY852012 LLU852009:LLU852012 LVQ852009:LVQ852012 MFM852009:MFM852012 MPI852009:MPI852012 MZE852009:MZE852012 NJA852009:NJA852012 NSW852009:NSW852012 OCS852009:OCS852012 OMO852009:OMO852012 OWK852009:OWK852012 PGG852009:PGG852012 PQC852009:PQC852012 PZY852009:PZY852012 QJU852009:QJU852012 QTQ852009:QTQ852012 RDM852009:RDM852012 RNI852009:RNI852012 RXE852009:RXE852012 SHA852009:SHA852012 SQW852009:SQW852012 TAS852009:TAS852012 TKO852009:TKO852012 TUK852009:TUK852012 UEG852009:UEG852012 UOC852009:UOC852012 UXY852009:UXY852012 VHU852009:VHU852012 VRQ852009:VRQ852012 WBM852009:WBM852012 WLI852009:WLI852012 WVE852009:WVE852012 IS917545:IS917548 SO917545:SO917548 ACK917545:ACK917548 AMG917545:AMG917548 AWC917545:AWC917548 BFY917545:BFY917548 BPU917545:BPU917548 BZQ917545:BZQ917548 CJM917545:CJM917548 CTI917545:CTI917548 DDE917545:DDE917548 DNA917545:DNA917548 DWW917545:DWW917548 EGS917545:EGS917548 EQO917545:EQO917548 FAK917545:FAK917548 FKG917545:FKG917548 FUC917545:FUC917548 GDY917545:GDY917548 GNU917545:GNU917548 GXQ917545:GXQ917548 HHM917545:HHM917548 HRI917545:HRI917548 IBE917545:IBE917548 ILA917545:ILA917548 IUW917545:IUW917548 JES917545:JES917548 JOO917545:JOO917548 JYK917545:JYK917548 KIG917545:KIG917548 KSC917545:KSC917548 LBY917545:LBY917548 LLU917545:LLU917548 LVQ917545:LVQ917548 MFM917545:MFM917548 MPI917545:MPI917548 MZE917545:MZE917548 NJA917545:NJA917548 NSW917545:NSW917548 OCS917545:OCS917548 OMO917545:OMO917548 OWK917545:OWK917548 PGG917545:PGG917548 PQC917545:PQC917548 PZY917545:PZY917548 QJU917545:QJU917548 QTQ917545:QTQ917548 RDM917545:RDM917548 RNI917545:RNI917548 RXE917545:RXE917548 SHA917545:SHA917548 SQW917545:SQW917548 TAS917545:TAS917548 TKO917545:TKO917548 TUK917545:TUK917548 UEG917545:UEG917548 UOC917545:UOC917548 UXY917545:UXY917548 VHU917545:VHU917548 VRQ917545:VRQ917548 WBM917545:WBM917548 WLI917545:WLI917548 WVE917545:WVE917548 IS983081:IS983084 SO983081:SO983084 ACK983081:ACK983084 AMG983081:AMG983084 AWC983081:AWC983084 BFY983081:BFY983084 BPU983081:BPU983084 BZQ983081:BZQ983084 CJM983081:CJM983084 CTI983081:CTI983084 DDE983081:DDE983084 DNA983081:DNA983084 DWW983081:DWW983084 EGS983081:EGS983084 EQO983081:EQO983084 FAK983081:FAK983084 FKG983081:FKG983084 FUC983081:FUC983084 GDY983081:GDY983084 GNU983081:GNU983084 GXQ983081:GXQ983084 HHM983081:HHM983084 HRI983081:HRI983084 IBE983081:IBE983084 ILA983081:ILA983084 IUW983081:IUW983084 JES983081:JES983084 JOO983081:JOO983084 JYK983081:JYK983084 KIG983081:KIG983084 KSC983081:KSC983084 LBY983081:LBY983084 LLU983081:LLU983084 LVQ983081:LVQ983084 MFM983081:MFM983084 MPI983081:MPI983084 MZE983081:MZE983084 NJA983081:NJA983084 NSW983081:NSW983084 OCS983081:OCS983084 OMO983081:OMO983084 OWK983081:OWK983084 PGG983081:PGG983084 PQC983081:PQC983084 PZY983081:PZY983084 QJU983081:QJU983084 QTQ983081:QTQ983084 RDM983081:RDM983084 RNI983081:RNI983084 RXE983081:RXE983084 SHA983081:SHA983084 SQW983081:SQW983084 TAS983081:TAS983084 TKO983081:TKO983084 TUK983081:TUK983084 UEG983081:UEG983084 UOC983081:UOC983084 UXY983081:UXY983084 VHU983081:VHU983084 VRQ983081:VRQ983084 WBM983081:WBM983084 WLI983081:WLI983084 WVE983081:WVE983084 IV65546:IV65575 SR65546:SR65575 ACN65546:ACN65575 AMJ65546:AMJ65575 AWF65546:AWF65575 BGB65546:BGB65575 BPX65546:BPX65575 BZT65546:BZT65575 CJP65546:CJP65575 CTL65546:CTL65575 DDH65546:DDH65575 DND65546:DND65575 DWZ65546:DWZ65575 EGV65546:EGV65575 EQR65546:EQR65575 FAN65546:FAN65575 FKJ65546:FKJ65575 FUF65546:FUF65575 GEB65546:GEB65575 GNX65546:GNX65575 GXT65546:GXT65575 HHP65546:HHP65575 HRL65546:HRL65575 IBH65546:IBH65575 ILD65546:ILD65575 IUZ65546:IUZ65575 JEV65546:JEV65575 JOR65546:JOR65575 JYN65546:JYN65575 KIJ65546:KIJ65575 KSF65546:KSF65575 LCB65546:LCB65575 LLX65546:LLX65575 LVT65546:LVT65575 MFP65546:MFP65575 MPL65546:MPL65575 MZH65546:MZH65575 NJD65546:NJD65575 NSZ65546:NSZ65575 OCV65546:OCV65575 OMR65546:OMR65575 OWN65546:OWN65575 PGJ65546:PGJ65575 PQF65546:PQF65575 QAB65546:QAB65575 QJX65546:QJX65575 QTT65546:QTT65575 RDP65546:RDP65575 RNL65546:RNL65575 RXH65546:RXH65575 SHD65546:SHD65575 SQZ65546:SQZ65575 TAV65546:TAV65575 TKR65546:TKR65575 TUN65546:TUN65575 UEJ65546:UEJ65575 UOF65546:UOF65575 UYB65546:UYB65575 VHX65546:VHX65575 VRT65546:VRT65575 WBP65546:WBP65575 WLL65546:WLL65575 WVH65546:WVH65575 IV131082:IV131111 SR131082:SR131111 ACN131082:ACN131111 AMJ131082:AMJ131111 AWF131082:AWF131111 BGB131082:BGB131111 BPX131082:BPX131111 BZT131082:BZT131111 CJP131082:CJP131111 CTL131082:CTL131111 DDH131082:DDH131111 DND131082:DND131111 DWZ131082:DWZ131111 EGV131082:EGV131111 EQR131082:EQR131111 FAN131082:FAN131111 FKJ131082:FKJ131111 FUF131082:FUF131111 GEB131082:GEB131111 GNX131082:GNX131111 GXT131082:GXT131111 HHP131082:HHP131111 HRL131082:HRL131111 IBH131082:IBH131111 ILD131082:ILD131111 IUZ131082:IUZ131111 JEV131082:JEV131111 JOR131082:JOR131111 JYN131082:JYN131111 KIJ131082:KIJ131111 KSF131082:KSF131111 LCB131082:LCB131111 LLX131082:LLX131111 LVT131082:LVT131111 MFP131082:MFP131111 MPL131082:MPL131111 MZH131082:MZH131111 NJD131082:NJD131111 NSZ131082:NSZ131111 OCV131082:OCV131111 OMR131082:OMR131111 OWN131082:OWN131111 PGJ131082:PGJ131111 PQF131082:PQF131111 QAB131082:QAB131111 QJX131082:QJX131111 QTT131082:QTT131111 RDP131082:RDP131111 RNL131082:RNL131111 RXH131082:RXH131111 SHD131082:SHD131111 SQZ131082:SQZ131111 TAV131082:TAV131111 TKR131082:TKR131111 TUN131082:TUN131111 UEJ131082:UEJ131111 UOF131082:UOF131111 UYB131082:UYB131111 VHX131082:VHX131111 VRT131082:VRT131111 WBP131082:WBP131111 WLL131082:WLL131111 WVH131082:WVH131111 IV196618:IV196647 SR196618:SR196647 ACN196618:ACN196647 AMJ196618:AMJ196647 AWF196618:AWF196647 BGB196618:BGB196647 BPX196618:BPX196647 BZT196618:BZT196647 CJP196618:CJP196647 CTL196618:CTL196647 DDH196618:DDH196647 DND196618:DND196647 DWZ196618:DWZ196647 EGV196618:EGV196647 EQR196618:EQR196647 FAN196618:FAN196647 FKJ196618:FKJ196647 FUF196618:FUF196647 GEB196618:GEB196647 GNX196618:GNX196647 GXT196618:GXT196647 HHP196618:HHP196647 HRL196618:HRL196647 IBH196618:IBH196647 ILD196618:ILD196647 IUZ196618:IUZ196647 JEV196618:JEV196647 JOR196618:JOR196647 JYN196618:JYN196647 KIJ196618:KIJ196647 KSF196618:KSF196647 LCB196618:LCB196647 LLX196618:LLX196647 LVT196618:LVT196647 MFP196618:MFP196647 MPL196618:MPL196647 MZH196618:MZH196647 NJD196618:NJD196647 NSZ196618:NSZ196647 OCV196618:OCV196647 OMR196618:OMR196647 OWN196618:OWN196647 PGJ196618:PGJ196647 PQF196618:PQF196647 QAB196618:QAB196647 QJX196618:QJX196647 QTT196618:QTT196647 RDP196618:RDP196647 RNL196618:RNL196647 RXH196618:RXH196647 SHD196618:SHD196647 SQZ196618:SQZ196647 TAV196618:TAV196647 TKR196618:TKR196647 TUN196618:TUN196647 UEJ196618:UEJ196647 UOF196618:UOF196647 UYB196618:UYB196647 VHX196618:VHX196647 VRT196618:VRT196647 WBP196618:WBP196647 WLL196618:WLL196647 WVH196618:WVH196647 IV262154:IV262183 SR262154:SR262183 ACN262154:ACN262183 AMJ262154:AMJ262183 AWF262154:AWF262183 BGB262154:BGB262183 BPX262154:BPX262183 BZT262154:BZT262183 CJP262154:CJP262183 CTL262154:CTL262183 DDH262154:DDH262183 DND262154:DND262183 DWZ262154:DWZ262183 EGV262154:EGV262183 EQR262154:EQR262183 FAN262154:FAN262183 FKJ262154:FKJ262183 FUF262154:FUF262183 GEB262154:GEB262183 GNX262154:GNX262183 GXT262154:GXT262183 HHP262154:HHP262183 HRL262154:HRL262183 IBH262154:IBH262183 ILD262154:ILD262183 IUZ262154:IUZ262183 JEV262154:JEV262183 JOR262154:JOR262183 JYN262154:JYN262183 KIJ262154:KIJ262183 KSF262154:KSF262183 LCB262154:LCB262183 LLX262154:LLX262183 LVT262154:LVT262183 MFP262154:MFP262183 MPL262154:MPL262183 MZH262154:MZH262183 NJD262154:NJD262183 NSZ262154:NSZ262183 OCV262154:OCV262183 OMR262154:OMR262183 OWN262154:OWN262183 PGJ262154:PGJ262183 PQF262154:PQF262183 QAB262154:QAB262183 QJX262154:QJX262183 QTT262154:QTT262183 RDP262154:RDP262183 RNL262154:RNL262183 RXH262154:RXH262183 SHD262154:SHD262183 SQZ262154:SQZ262183 TAV262154:TAV262183 TKR262154:TKR262183 TUN262154:TUN262183 UEJ262154:UEJ262183 UOF262154:UOF262183 UYB262154:UYB262183 VHX262154:VHX262183 VRT262154:VRT262183 WBP262154:WBP262183 WLL262154:WLL262183 WVH262154:WVH262183 IV327690:IV327719 SR327690:SR327719 ACN327690:ACN327719 AMJ327690:AMJ327719 AWF327690:AWF327719 BGB327690:BGB327719 BPX327690:BPX327719 BZT327690:BZT327719 CJP327690:CJP327719 CTL327690:CTL327719 DDH327690:DDH327719 DND327690:DND327719 DWZ327690:DWZ327719 EGV327690:EGV327719 EQR327690:EQR327719 FAN327690:FAN327719 FKJ327690:FKJ327719 FUF327690:FUF327719 GEB327690:GEB327719 GNX327690:GNX327719 GXT327690:GXT327719 HHP327690:HHP327719 HRL327690:HRL327719 IBH327690:IBH327719 ILD327690:ILD327719 IUZ327690:IUZ327719 JEV327690:JEV327719 JOR327690:JOR327719 JYN327690:JYN327719 KIJ327690:KIJ327719 KSF327690:KSF327719 LCB327690:LCB327719 LLX327690:LLX327719 LVT327690:LVT327719 MFP327690:MFP327719 MPL327690:MPL327719 MZH327690:MZH327719 NJD327690:NJD327719 NSZ327690:NSZ327719 OCV327690:OCV327719 OMR327690:OMR327719 OWN327690:OWN327719 PGJ327690:PGJ327719 PQF327690:PQF327719 QAB327690:QAB327719 QJX327690:QJX327719 QTT327690:QTT327719 RDP327690:RDP327719 RNL327690:RNL327719 RXH327690:RXH327719 SHD327690:SHD327719 SQZ327690:SQZ327719 TAV327690:TAV327719 TKR327690:TKR327719 TUN327690:TUN327719 UEJ327690:UEJ327719 UOF327690:UOF327719 UYB327690:UYB327719 VHX327690:VHX327719 VRT327690:VRT327719 WBP327690:WBP327719 WLL327690:WLL327719 WVH327690:WVH327719 IV393226:IV393255 SR393226:SR393255 ACN393226:ACN393255 AMJ393226:AMJ393255 AWF393226:AWF393255 BGB393226:BGB393255 BPX393226:BPX393255 BZT393226:BZT393255 CJP393226:CJP393255 CTL393226:CTL393255 DDH393226:DDH393255 DND393226:DND393255 DWZ393226:DWZ393255 EGV393226:EGV393255 EQR393226:EQR393255 FAN393226:FAN393255 FKJ393226:FKJ393255 FUF393226:FUF393255 GEB393226:GEB393255 GNX393226:GNX393255 GXT393226:GXT393255 HHP393226:HHP393255 HRL393226:HRL393255 IBH393226:IBH393255 ILD393226:ILD393255 IUZ393226:IUZ393255 JEV393226:JEV393255 JOR393226:JOR393255 JYN393226:JYN393255 KIJ393226:KIJ393255 KSF393226:KSF393255 LCB393226:LCB393255 LLX393226:LLX393255 LVT393226:LVT393255 MFP393226:MFP393255 MPL393226:MPL393255 MZH393226:MZH393255 NJD393226:NJD393255 NSZ393226:NSZ393255 OCV393226:OCV393255 OMR393226:OMR393255 OWN393226:OWN393255 PGJ393226:PGJ393255 PQF393226:PQF393255 QAB393226:QAB393255 QJX393226:QJX393255 QTT393226:QTT393255 RDP393226:RDP393255 RNL393226:RNL393255 RXH393226:RXH393255 SHD393226:SHD393255 SQZ393226:SQZ393255 TAV393226:TAV393255 TKR393226:TKR393255 TUN393226:TUN393255 UEJ393226:UEJ393255 UOF393226:UOF393255 UYB393226:UYB393255 VHX393226:VHX393255 VRT393226:VRT393255 WBP393226:WBP393255 WLL393226:WLL393255 WVH393226:WVH393255 IV458762:IV458791 SR458762:SR458791 ACN458762:ACN458791 AMJ458762:AMJ458791 AWF458762:AWF458791 BGB458762:BGB458791 BPX458762:BPX458791 BZT458762:BZT458791 CJP458762:CJP458791 CTL458762:CTL458791 DDH458762:DDH458791 DND458762:DND458791 DWZ458762:DWZ458791 EGV458762:EGV458791 EQR458762:EQR458791 FAN458762:FAN458791 FKJ458762:FKJ458791 FUF458762:FUF458791 GEB458762:GEB458791 GNX458762:GNX458791 GXT458762:GXT458791 HHP458762:HHP458791 HRL458762:HRL458791 IBH458762:IBH458791 ILD458762:ILD458791 IUZ458762:IUZ458791 JEV458762:JEV458791 JOR458762:JOR458791 JYN458762:JYN458791 KIJ458762:KIJ458791 KSF458762:KSF458791 LCB458762:LCB458791 LLX458762:LLX458791 LVT458762:LVT458791 MFP458762:MFP458791 MPL458762:MPL458791 MZH458762:MZH458791 NJD458762:NJD458791 NSZ458762:NSZ458791 OCV458762:OCV458791 OMR458762:OMR458791 OWN458762:OWN458791 PGJ458762:PGJ458791 PQF458762:PQF458791 QAB458762:QAB458791 QJX458762:QJX458791 QTT458762:QTT458791 RDP458762:RDP458791 RNL458762:RNL458791 RXH458762:RXH458791 SHD458762:SHD458791 SQZ458762:SQZ458791 TAV458762:TAV458791 TKR458762:TKR458791 TUN458762:TUN458791 UEJ458762:UEJ458791 UOF458762:UOF458791 UYB458762:UYB458791 VHX458762:VHX458791 VRT458762:VRT458791 WBP458762:WBP458791 WLL458762:WLL458791 WVH458762:WVH458791 IV524298:IV524327 SR524298:SR524327 ACN524298:ACN524327 AMJ524298:AMJ524327 AWF524298:AWF524327 BGB524298:BGB524327 BPX524298:BPX524327 BZT524298:BZT524327 CJP524298:CJP524327 CTL524298:CTL524327 DDH524298:DDH524327 DND524298:DND524327 DWZ524298:DWZ524327 EGV524298:EGV524327 EQR524298:EQR524327 FAN524298:FAN524327 FKJ524298:FKJ524327 FUF524298:FUF524327 GEB524298:GEB524327 GNX524298:GNX524327 GXT524298:GXT524327 HHP524298:HHP524327 HRL524298:HRL524327 IBH524298:IBH524327 ILD524298:ILD524327 IUZ524298:IUZ524327 JEV524298:JEV524327 JOR524298:JOR524327 JYN524298:JYN524327 KIJ524298:KIJ524327 KSF524298:KSF524327 LCB524298:LCB524327 LLX524298:LLX524327 LVT524298:LVT524327 MFP524298:MFP524327 MPL524298:MPL524327 MZH524298:MZH524327 NJD524298:NJD524327 NSZ524298:NSZ524327 OCV524298:OCV524327 OMR524298:OMR524327 OWN524298:OWN524327 PGJ524298:PGJ524327 PQF524298:PQF524327 QAB524298:QAB524327 QJX524298:QJX524327 QTT524298:QTT524327 RDP524298:RDP524327 RNL524298:RNL524327 RXH524298:RXH524327 SHD524298:SHD524327 SQZ524298:SQZ524327 TAV524298:TAV524327 TKR524298:TKR524327 TUN524298:TUN524327 UEJ524298:UEJ524327 UOF524298:UOF524327 UYB524298:UYB524327 VHX524298:VHX524327 VRT524298:VRT524327 WBP524298:WBP524327 WLL524298:WLL524327 WVH524298:WVH524327 IV589834:IV589863 SR589834:SR589863 ACN589834:ACN589863 AMJ589834:AMJ589863 AWF589834:AWF589863 BGB589834:BGB589863 BPX589834:BPX589863 BZT589834:BZT589863 CJP589834:CJP589863 CTL589834:CTL589863 DDH589834:DDH589863 DND589834:DND589863 DWZ589834:DWZ589863 EGV589834:EGV589863 EQR589834:EQR589863 FAN589834:FAN589863 FKJ589834:FKJ589863 FUF589834:FUF589863 GEB589834:GEB589863 GNX589834:GNX589863 GXT589834:GXT589863 HHP589834:HHP589863 HRL589834:HRL589863 IBH589834:IBH589863 ILD589834:ILD589863 IUZ589834:IUZ589863 JEV589834:JEV589863 JOR589834:JOR589863 JYN589834:JYN589863 KIJ589834:KIJ589863 KSF589834:KSF589863 LCB589834:LCB589863 LLX589834:LLX589863 LVT589834:LVT589863 MFP589834:MFP589863 MPL589834:MPL589863 MZH589834:MZH589863 NJD589834:NJD589863 NSZ589834:NSZ589863 OCV589834:OCV589863 OMR589834:OMR589863 OWN589834:OWN589863 PGJ589834:PGJ589863 PQF589834:PQF589863 QAB589834:QAB589863 QJX589834:QJX589863 QTT589834:QTT589863 RDP589834:RDP589863 RNL589834:RNL589863 RXH589834:RXH589863 SHD589834:SHD589863 SQZ589834:SQZ589863 TAV589834:TAV589863 TKR589834:TKR589863 TUN589834:TUN589863 UEJ589834:UEJ589863 UOF589834:UOF589863 UYB589834:UYB589863 VHX589834:VHX589863 VRT589834:VRT589863 WBP589834:WBP589863 WLL589834:WLL589863 WVH589834:WVH589863 IV655370:IV655399 SR655370:SR655399 ACN655370:ACN655399 AMJ655370:AMJ655399 AWF655370:AWF655399 BGB655370:BGB655399 BPX655370:BPX655399 BZT655370:BZT655399 CJP655370:CJP655399 CTL655370:CTL655399 DDH655370:DDH655399 DND655370:DND655399 DWZ655370:DWZ655399 EGV655370:EGV655399 EQR655370:EQR655399 FAN655370:FAN655399 FKJ655370:FKJ655399 FUF655370:FUF655399 GEB655370:GEB655399 GNX655370:GNX655399 GXT655370:GXT655399 HHP655370:HHP655399 HRL655370:HRL655399 IBH655370:IBH655399 ILD655370:ILD655399 IUZ655370:IUZ655399 JEV655370:JEV655399 JOR655370:JOR655399 JYN655370:JYN655399 KIJ655370:KIJ655399 KSF655370:KSF655399 LCB655370:LCB655399 LLX655370:LLX655399 LVT655370:LVT655399 MFP655370:MFP655399 MPL655370:MPL655399 MZH655370:MZH655399 NJD655370:NJD655399 NSZ655370:NSZ655399 OCV655370:OCV655399 OMR655370:OMR655399 OWN655370:OWN655399 PGJ655370:PGJ655399 PQF655370:PQF655399 QAB655370:QAB655399 QJX655370:QJX655399 QTT655370:QTT655399 RDP655370:RDP655399 RNL655370:RNL655399 RXH655370:RXH655399 SHD655370:SHD655399 SQZ655370:SQZ655399 TAV655370:TAV655399 TKR655370:TKR655399 TUN655370:TUN655399 UEJ655370:UEJ655399 UOF655370:UOF655399 UYB655370:UYB655399 VHX655370:VHX655399 VRT655370:VRT655399 WBP655370:WBP655399 WLL655370:WLL655399 WVH655370:WVH655399 IV720906:IV720935 SR720906:SR720935 ACN720906:ACN720935 AMJ720906:AMJ720935 AWF720906:AWF720935 BGB720906:BGB720935 BPX720906:BPX720935 BZT720906:BZT720935 CJP720906:CJP720935 CTL720906:CTL720935 DDH720906:DDH720935 DND720906:DND720935 DWZ720906:DWZ720935 EGV720906:EGV720935 EQR720906:EQR720935 FAN720906:FAN720935 FKJ720906:FKJ720935 FUF720906:FUF720935 GEB720906:GEB720935 GNX720906:GNX720935 GXT720906:GXT720935 HHP720906:HHP720935 HRL720906:HRL720935 IBH720906:IBH720935 ILD720906:ILD720935 IUZ720906:IUZ720935 JEV720906:JEV720935 JOR720906:JOR720935 JYN720906:JYN720935 KIJ720906:KIJ720935 KSF720906:KSF720935 LCB720906:LCB720935 LLX720906:LLX720935 LVT720906:LVT720935 MFP720906:MFP720935 MPL720906:MPL720935 MZH720906:MZH720935 NJD720906:NJD720935 NSZ720906:NSZ720935 OCV720906:OCV720935 OMR720906:OMR720935 OWN720906:OWN720935 PGJ720906:PGJ720935 PQF720906:PQF720935 QAB720906:QAB720935 QJX720906:QJX720935 QTT720906:QTT720935 RDP720906:RDP720935 RNL720906:RNL720935 RXH720906:RXH720935 SHD720906:SHD720935 SQZ720906:SQZ720935 TAV720906:TAV720935 TKR720906:TKR720935 TUN720906:TUN720935 UEJ720906:UEJ720935 UOF720906:UOF720935 UYB720906:UYB720935 VHX720906:VHX720935 VRT720906:VRT720935 WBP720906:WBP720935 WLL720906:WLL720935 WVH720906:WVH720935 IV786442:IV786471 SR786442:SR786471 ACN786442:ACN786471 AMJ786442:AMJ786471 AWF786442:AWF786471 BGB786442:BGB786471 BPX786442:BPX786471 BZT786442:BZT786471 CJP786442:CJP786471 CTL786442:CTL786471 DDH786442:DDH786471 DND786442:DND786471 DWZ786442:DWZ786471 EGV786442:EGV786471 EQR786442:EQR786471 FAN786442:FAN786471 FKJ786442:FKJ786471 FUF786442:FUF786471 GEB786442:GEB786471 GNX786442:GNX786471 GXT786442:GXT786471 HHP786442:HHP786471 HRL786442:HRL786471 IBH786442:IBH786471 ILD786442:ILD786471 IUZ786442:IUZ786471 JEV786442:JEV786471 JOR786442:JOR786471 JYN786442:JYN786471 KIJ786442:KIJ786471 KSF786442:KSF786471 LCB786442:LCB786471 LLX786442:LLX786471 LVT786442:LVT786471 MFP786442:MFP786471 MPL786442:MPL786471 MZH786442:MZH786471 NJD786442:NJD786471 NSZ786442:NSZ786471 OCV786442:OCV786471 OMR786442:OMR786471 OWN786442:OWN786471 PGJ786442:PGJ786471 PQF786442:PQF786471 QAB786442:QAB786471 QJX786442:QJX786471 QTT786442:QTT786471 RDP786442:RDP786471 RNL786442:RNL786471 RXH786442:RXH786471 SHD786442:SHD786471 SQZ786442:SQZ786471 TAV786442:TAV786471 TKR786442:TKR786471 TUN786442:TUN786471 UEJ786442:UEJ786471 UOF786442:UOF786471 UYB786442:UYB786471 VHX786442:VHX786471 VRT786442:VRT786471 WBP786442:WBP786471 WLL786442:WLL786471 WVH786442:WVH786471 IV851978:IV852007 SR851978:SR852007 ACN851978:ACN852007 AMJ851978:AMJ852007 AWF851978:AWF852007 BGB851978:BGB852007 BPX851978:BPX852007 BZT851978:BZT852007 CJP851978:CJP852007 CTL851978:CTL852007 DDH851978:DDH852007 DND851978:DND852007 DWZ851978:DWZ852007 EGV851978:EGV852007 EQR851978:EQR852007 FAN851978:FAN852007 FKJ851978:FKJ852007 FUF851978:FUF852007 GEB851978:GEB852007 GNX851978:GNX852007 GXT851978:GXT852007 HHP851978:HHP852007 HRL851978:HRL852007 IBH851978:IBH852007 ILD851978:ILD852007 IUZ851978:IUZ852007 JEV851978:JEV852007 JOR851978:JOR852007 JYN851978:JYN852007 KIJ851978:KIJ852007 KSF851978:KSF852007 LCB851978:LCB852007 LLX851978:LLX852007 LVT851978:LVT852007 MFP851978:MFP852007 MPL851978:MPL852007 MZH851978:MZH852007 NJD851978:NJD852007 NSZ851978:NSZ852007 OCV851978:OCV852007 OMR851978:OMR852007 OWN851978:OWN852007 PGJ851978:PGJ852007 PQF851978:PQF852007 QAB851978:QAB852007 QJX851978:QJX852007 QTT851978:QTT852007 RDP851978:RDP852007 RNL851978:RNL852007 RXH851978:RXH852007 SHD851978:SHD852007 SQZ851978:SQZ852007 TAV851978:TAV852007 TKR851978:TKR852007 TUN851978:TUN852007 UEJ851978:UEJ852007 UOF851978:UOF852007 UYB851978:UYB852007 VHX851978:VHX852007 VRT851978:VRT852007 WBP851978:WBP852007 WLL851978:WLL852007 WVH851978:WVH852007 IV917514:IV917543 SR917514:SR917543 ACN917514:ACN917543 AMJ917514:AMJ917543 AWF917514:AWF917543 BGB917514:BGB917543 BPX917514:BPX917543 BZT917514:BZT917543 CJP917514:CJP917543 CTL917514:CTL917543 DDH917514:DDH917543 DND917514:DND917543 DWZ917514:DWZ917543 EGV917514:EGV917543 EQR917514:EQR917543 FAN917514:FAN917543 FKJ917514:FKJ917543 FUF917514:FUF917543 GEB917514:GEB917543 GNX917514:GNX917543 GXT917514:GXT917543 HHP917514:HHP917543 HRL917514:HRL917543 IBH917514:IBH917543 ILD917514:ILD917543 IUZ917514:IUZ917543 JEV917514:JEV917543 JOR917514:JOR917543 JYN917514:JYN917543 KIJ917514:KIJ917543 KSF917514:KSF917543 LCB917514:LCB917543 LLX917514:LLX917543 LVT917514:LVT917543 MFP917514:MFP917543 MPL917514:MPL917543 MZH917514:MZH917543 NJD917514:NJD917543 NSZ917514:NSZ917543 OCV917514:OCV917543 OMR917514:OMR917543 OWN917514:OWN917543 PGJ917514:PGJ917543 PQF917514:PQF917543 QAB917514:QAB917543 QJX917514:QJX917543 QTT917514:QTT917543 RDP917514:RDP917543 RNL917514:RNL917543 RXH917514:RXH917543 SHD917514:SHD917543 SQZ917514:SQZ917543 TAV917514:TAV917543 TKR917514:TKR917543 TUN917514:TUN917543 UEJ917514:UEJ917543 UOF917514:UOF917543 UYB917514:UYB917543 VHX917514:VHX917543 VRT917514:VRT917543 WBP917514:WBP917543 WLL917514:WLL917543 WVH917514:WVH917543 IV983050:IV983079 SR983050:SR983079 ACN983050:ACN983079 AMJ983050:AMJ983079 AWF983050:AWF983079 BGB983050:BGB983079 BPX983050:BPX983079 BZT983050:BZT983079 CJP983050:CJP983079 CTL983050:CTL983079 DDH983050:DDH983079 DND983050:DND983079 DWZ983050:DWZ983079 EGV983050:EGV983079 EQR983050:EQR983079 FAN983050:FAN983079 FKJ983050:FKJ983079 FUF983050:FUF983079 GEB983050:GEB983079 GNX983050:GNX983079 GXT983050:GXT983079 HHP983050:HHP983079 HRL983050:HRL983079 IBH983050:IBH983079 ILD983050:ILD983079 IUZ983050:IUZ983079 JEV983050:JEV983079 JOR983050:JOR983079 JYN983050:JYN983079 KIJ983050:KIJ983079 KSF983050:KSF983079 LCB983050:LCB983079 LLX983050:LLX983079 LVT983050:LVT983079 MFP983050:MFP983079 MPL983050:MPL983079 MZH983050:MZH983079 NJD983050:NJD983079 NSZ983050:NSZ983079 OCV983050:OCV983079 OMR983050:OMR983079 OWN983050:OWN983079 PGJ983050:PGJ983079 PQF983050:PQF983079 QAB983050:QAB983079 QJX983050:QJX983079 QTT983050:QTT983079 RDP983050:RDP983079 RNL983050:RNL983079 RXH983050:RXH983079 SHD983050:SHD983079 SQZ983050:SQZ983079 TAV983050:TAV983079 TKR983050:TKR983079 TUN983050:TUN983079 UEJ983050:UEJ983079 UOF983050:UOF983079 UYB983050:UYB983079 VHX983050:VHX983079 VRT983050:VRT983079 WBP983050:WBP983079 WLL983050:WLL983079 WVH983050:WVH983079 IV65577:IV65580 SR65577:SR65580 ACN65577:ACN65580 AMJ65577:AMJ65580 AWF65577:AWF65580 BGB65577:BGB65580 BPX65577:BPX65580 BZT65577:BZT65580 CJP65577:CJP65580 CTL65577:CTL65580 DDH65577:DDH65580 DND65577:DND65580 DWZ65577:DWZ65580 EGV65577:EGV65580 EQR65577:EQR65580 FAN65577:FAN65580 FKJ65577:FKJ65580 FUF65577:FUF65580 GEB65577:GEB65580 GNX65577:GNX65580 GXT65577:GXT65580 HHP65577:HHP65580 HRL65577:HRL65580 IBH65577:IBH65580 ILD65577:ILD65580 IUZ65577:IUZ65580 JEV65577:JEV65580 JOR65577:JOR65580 JYN65577:JYN65580 KIJ65577:KIJ65580 KSF65577:KSF65580 LCB65577:LCB65580 LLX65577:LLX65580 LVT65577:LVT65580 MFP65577:MFP65580 MPL65577:MPL65580 MZH65577:MZH65580 NJD65577:NJD65580 NSZ65577:NSZ65580 OCV65577:OCV65580 OMR65577:OMR65580 OWN65577:OWN65580 PGJ65577:PGJ65580 PQF65577:PQF65580 QAB65577:QAB65580 QJX65577:QJX65580 QTT65577:QTT65580 RDP65577:RDP65580 RNL65577:RNL65580 RXH65577:RXH65580 SHD65577:SHD65580 SQZ65577:SQZ65580 TAV65577:TAV65580 TKR65577:TKR65580 TUN65577:TUN65580 UEJ65577:UEJ65580 UOF65577:UOF65580 UYB65577:UYB65580 VHX65577:VHX65580 VRT65577:VRT65580 WBP65577:WBP65580 WLL65577:WLL65580 WVH65577:WVH65580 IV131113:IV131116 SR131113:SR131116 ACN131113:ACN131116 AMJ131113:AMJ131116 AWF131113:AWF131116 BGB131113:BGB131116 BPX131113:BPX131116 BZT131113:BZT131116 CJP131113:CJP131116 CTL131113:CTL131116 DDH131113:DDH131116 DND131113:DND131116 DWZ131113:DWZ131116 EGV131113:EGV131116 EQR131113:EQR131116 FAN131113:FAN131116 FKJ131113:FKJ131116 FUF131113:FUF131116 GEB131113:GEB131116 GNX131113:GNX131116 GXT131113:GXT131116 HHP131113:HHP131116 HRL131113:HRL131116 IBH131113:IBH131116 ILD131113:ILD131116 IUZ131113:IUZ131116 JEV131113:JEV131116 JOR131113:JOR131116 JYN131113:JYN131116 KIJ131113:KIJ131116 KSF131113:KSF131116 LCB131113:LCB131116 LLX131113:LLX131116 LVT131113:LVT131116 MFP131113:MFP131116 MPL131113:MPL131116 MZH131113:MZH131116 NJD131113:NJD131116 NSZ131113:NSZ131116 OCV131113:OCV131116 OMR131113:OMR131116 OWN131113:OWN131116 PGJ131113:PGJ131116 PQF131113:PQF131116 QAB131113:QAB131116 QJX131113:QJX131116 QTT131113:QTT131116 RDP131113:RDP131116 RNL131113:RNL131116 RXH131113:RXH131116 SHD131113:SHD131116 SQZ131113:SQZ131116 TAV131113:TAV131116 TKR131113:TKR131116 TUN131113:TUN131116 UEJ131113:UEJ131116 UOF131113:UOF131116 UYB131113:UYB131116 VHX131113:VHX131116 VRT131113:VRT131116 WBP131113:WBP131116 WLL131113:WLL131116 WVH131113:WVH131116 IV196649:IV196652 SR196649:SR196652 ACN196649:ACN196652 AMJ196649:AMJ196652 AWF196649:AWF196652 BGB196649:BGB196652 BPX196649:BPX196652 BZT196649:BZT196652 CJP196649:CJP196652 CTL196649:CTL196652 DDH196649:DDH196652 DND196649:DND196652 DWZ196649:DWZ196652 EGV196649:EGV196652 EQR196649:EQR196652 FAN196649:FAN196652 FKJ196649:FKJ196652 FUF196649:FUF196652 GEB196649:GEB196652 GNX196649:GNX196652 GXT196649:GXT196652 HHP196649:HHP196652 HRL196649:HRL196652 IBH196649:IBH196652 ILD196649:ILD196652 IUZ196649:IUZ196652 JEV196649:JEV196652 JOR196649:JOR196652 JYN196649:JYN196652 KIJ196649:KIJ196652 KSF196649:KSF196652 LCB196649:LCB196652 LLX196649:LLX196652 LVT196649:LVT196652 MFP196649:MFP196652 MPL196649:MPL196652 MZH196649:MZH196652 NJD196649:NJD196652 NSZ196649:NSZ196652 OCV196649:OCV196652 OMR196649:OMR196652 OWN196649:OWN196652 PGJ196649:PGJ196652 PQF196649:PQF196652 QAB196649:QAB196652 QJX196649:QJX196652 QTT196649:QTT196652 RDP196649:RDP196652 RNL196649:RNL196652 RXH196649:RXH196652 SHD196649:SHD196652 SQZ196649:SQZ196652 TAV196649:TAV196652 TKR196649:TKR196652 TUN196649:TUN196652 UEJ196649:UEJ196652 UOF196649:UOF196652 UYB196649:UYB196652 VHX196649:VHX196652 VRT196649:VRT196652 WBP196649:WBP196652 WLL196649:WLL196652 WVH196649:WVH196652 IV262185:IV262188 SR262185:SR262188 ACN262185:ACN262188 AMJ262185:AMJ262188 AWF262185:AWF262188 BGB262185:BGB262188 BPX262185:BPX262188 BZT262185:BZT262188 CJP262185:CJP262188 CTL262185:CTL262188 DDH262185:DDH262188 DND262185:DND262188 DWZ262185:DWZ262188 EGV262185:EGV262188 EQR262185:EQR262188 FAN262185:FAN262188 FKJ262185:FKJ262188 FUF262185:FUF262188 GEB262185:GEB262188 GNX262185:GNX262188 GXT262185:GXT262188 HHP262185:HHP262188 HRL262185:HRL262188 IBH262185:IBH262188 ILD262185:ILD262188 IUZ262185:IUZ262188 JEV262185:JEV262188 JOR262185:JOR262188 JYN262185:JYN262188 KIJ262185:KIJ262188 KSF262185:KSF262188 LCB262185:LCB262188 LLX262185:LLX262188 LVT262185:LVT262188 MFP262185:MFP262188 MPL262185:MPL262188 MZH262185:MZH262188 NJD262185:NJD262188 NSZ262185:NSZ262188 OCV262185:OCV262188 OMR262185:OMR262188 OWN262185:OWN262188 PGJ262185:PGJ262188 PQF262185:PQF262188 QAB262185:QAB262188 QJX262185:QJX262188 QTT262185:QTT262188 RDP262185:RDP262188 RNL262185:RNL262188 RXH262185:RXH262188 SHD262185:SHD262188 SQZ262185:SQZ262188 TAV262185:TAV262188 TKR262185:TKR262188 TUN262185:TUN262188 UEJ262185:UEJ262188 UOF262185:UOF262188 UYB262185:UYB262188 VHX262185:VHX262188 VRT262185:VRT262188 WBP262185:WBP262188 WLL262185:WLL262188 WVH262185:WVH262188 IV327721:IV327724 SR327721:SR327724 ACN327721:ACN327724 AMJ327721:AMJ327724 AWF327721:AWF327724 BGB327721:BGB327724 BPX327721:BPX327724 BZT327721:BZT327724 CJP327721:CJP327724 CTL327721:CTL327724 DDH327721:DDH327724 DND327721:DND327724 DWZ327721:DWZ327724 EGV327721:EGV327724 EQR327721:EQR327724 FAN327721:FAN327724 FKJ327721:FKJ327724 FUF327721:FUF327724 GEB327721:GEB327724 GNX327721:GNX327724 GXT327721:GXT327724 HHP327721:HHP327724 HRL327721:HRL327724 IBH327721:IBH327724 ILD327721:ILD327724 IUZ327721:IUZ327724 JEV327721:JEV327724 JOR327721:JOR327724 JYN327721:JYN327724 KIJ327721:KIJ327724 KSF327721:KSF327724 LCB327721:LCB327724 LLX327721:LLX327724 LVT327721:LVT327724 MFP327721:MFP327724 MPL327721:MPL327724 MZH327721:MZH327724 NJD327721:NJD327724 NSZ327721:NSZ327724 OCV327721:OCV327724 OMR327721:OMR327724 OWN327721:OWN327724 PGJ327721:PGJ327724 PQF327721:PQF327724 QAB327721:QAB327724 QJX327721:QJX327724 QTT327721:QTT327724 RDP327721:RDP327724 RNL327721:RNL327724 RXH327721:RXH327724 SHD327721:SHD327724 SQZ327721:SQZ327724 TAV327721:TAV327724 TKR327721:TKR327724 TUN327721:TUN327724 UEJ327721:UEJ327724 UOF327721:UOF327724 UYB327721:UYB327724 VHX327721:VHX327724 VRT327721:VRT327724 WBP327721:WBP327724 WLL327721:WLL327724 WVH327721:WVH327724 IV393257:IV393260 SR393257:SR393260 ACN393257:ACN393260 AMJ393257:AMJ393260 AWF393257:AWF393260 BGB393257:BGB393260 BPX393257:BPX393260 BZT393257:BZT393260 CJP393257:CJP393260 CTL393257:CTL393260 DDH393257:DDH393260 DND393257:DND393260 DWZ393257:DWZ393260 EGV393257:EGV393260 EQR393257:EQR393260 FAN393257:FAN393260 FKJ393257:FKJ393260 FUF393257:FUF393260 GEB393257:GEB393260 GNX393257:GNX393260 GXT393257:GXT393260 HHP393257:HHP393260 HRL393257:HRL393260 IBH393257:IBH393260 ILD393257:ILD393260 IUZ393257:IUZ393260 JEV393257:JEV393260 JOR393257:JOR393260 JYN393257:JYN393260 KIJ393257:KIJ393260 KSF393257:KSF393260 LCB393257:LCB393260 LLX393257:LLX393260 LVT393257:LVT393260 MFP393257:MFP393260 MPL393257:MPL393260 MZH393257:MZH393260 NJD393257:NJD393260 NSZ393257:NSZ393260 OCV393257:OCV393260 OMR393257:OMR393260 OWN393257:OWN393260 PGJ393257:PGJ393260 PQF393257:PQF393260 QAB393257:QAB393260 QJX393257:QJX393260 QTT393257:QTT393260 RDP393257:RDP393260 RNL393257:RNL393260 RXH393257:RXH393260 SHD393257:SHD393260 SQZ393257:SQZ393260 TAV393257:TAV393260 TKR393257:TKR393260 TUN393257:TUN393260 UEJ393257:UEJ393260 UOF393257:UOF393260 UYB393257:UYB393260 VHX393257:VHX393260 VRT393257:VRT393260 WBP393257:WBP393260 WLL393257:WLL393260 WVH393257:WVH393260 IV458793:IV458796 SR458793:SR458796 ACN458793:ACN458796 AMJ458793:AMJ458796 AWF458793:AWF458796 BGB458793:BGB458796 BPX458793:BPX458796 BZT458793:BZT458796 CJP458793:CJP458796 CTL458793:CTL458796 DDH458793:DDH458796 DND458793:DND458796 DWZ458793:DWZ458796 EGV458793:EGV458796 EQR458793:EQR458796 FAN458793:FAN458796 FKJ458793:FKJ458796 FUF458793:FUF458796 GEB458793:GEB458796 GNX458793:GNX458796 GXT458793:GXT458796 HHP458793:HHP458796 HRL458793:HRL458796 IBH458793:IBH458796 ILD458793:ILD458796 IUZ458793:IUZ458796 JEV458793:JEV458796 JOR458793:JOR458796 JYN458793:JYN458796 KIJ458793:KIJ458796 KSF458793:KSF458796 LCB458793:LCB458796 LLX458793:LLX458796 LVT458793:LVT458796 MFP458793:MFP458796 MPL458793:MPL458796 MZH458793:MZH458796 NJD458793:NJD458796 NSZ458793:NSZ458796 OCV458793:OCV458796 OMR458793:OMR458796 OWN458793:OWN458796 PGJ458793:PGJ458796 PQF458793:PQF458796 QAB458793:QAB458796 QJX458793:QJX458796 QTT458793:QTT458796 RDP458793:RDP458796 RNL458793:RNL458796 RXH458793:RXH458796 SHD458793:SHD458796 SQZ458793:SQZ458796 TAV458793:TAV458796 TKR458793:TKR458796 TUN458793:TUN458796 UEJ458793:UEJ458796 UOF458793:UOF458796 UYB458793:UYB458796 VHX458793:VHX458796 VRT458793:VRT458796 WBP458793:WBP458796 WLL458793:WLL458796 WVH458793:WVH458796 IV524329:IV524332 SR524329:SR524332 ACN524329:ACN524332 AMJ524329:AMJ524332 AWF524329:AWF524332 BGB524329:BGB524332 BPX524329:BPX524332 BZT524329:BZT524332 CJP524329:CJP524332 CTL524329:CTL524332 DDH524329:DDH524332 DND524329:DND524332 DWZ524329:DWZ524332 EGV524329:EGV524332 EQR524329:EQR524332 FAN524329:FAN524332 FKJ524329:FKJ524332 FUF524329:FUF524332 GEB524329:GEB524332 GNX524329:GNX524332 GXT524329:GXT524332 HHP524329:HHP524332 HRL524329:HRL524332 IBH524329:IBH524332 ILD524329:ILD524332 IUZ524329:IUZ524332 JEV524329:JEV524332 JOR524329:JOR524332 JYN524329:JYN524332 KIJ524329:KIJ524332 KSF524329:KSF524332 LCB524329:LCB524332 LLX524329:LLX524332 LVT524329:LVT524332 MFP524329:MFP524332 MPL524329:MPL524332 MZH524329:MZH524332 NJD524329:NJD524332 NSZ524329:NSZ524332 OCV524329:OCV524332 OMR524329:OMR524332 OWN524329:OWN524332 PGJ524329:PGJ524332 PQF524329:PQF524332 QAB524329:QAB524332 QJX524329:QJX524332 QTT524329:QTT524332 RDP524329:RDP524332 RNL524329:RNL524332 RXH524329:RXH524332 SHD524329:SHD524332 SQZ524329:SQZ524332 TAV524329:TAV524332 TKR524329:TKR524332 TUN524329:TUN524332 UEJ524329:UEJ524332 UOF524329:UOF524332 UYB524329:UYB524332 VHX524329:VHX524332 VRT524329:VRT524332 WBP524329:WBP524332 WLL524329:WLL524332 WVH524329:WVH524332 IV589865:IV589868 SR589865:SR589868 ACN589865:ACN589868 AMJ589865:AMJ589868 AWF589865:AWF589868 BGB589865:BGB589868 BPX589865:BPX589868 BZT589865:BZT589868 CJP589865:CJP589868 CTL589865:CTL589868 DDH589865:DDH589868 DND589865:DND589868 DWZ589865:DWZ589868 EGV589865:EGV589868 EQR589865:EQR589868 FAN589865:FAN589868 FKJ589865:FKJ589868 FUF589865:FUF589868 GEB589865:GEB589868 GNX589865:GNX589868 GXT589865:GXT589868 HHP589865:HHP589868 HRL589865:HRL589868 IBH589865:IBH589868 ILD589865:ILD589868 IUZ589865:IUZ589868 JEV589865:JEV589868 JOR589865:JOR589868 JYN589865:JYN589868 KIJ589865:KIJ589868 KSF589865:KSF589868 LCB589865:LCB589868 LLX589865:LLX589868 LVT589865:LVT589868 MFP589865:MFP589868 MPL589865:MPL589868 MZH589865:MZH589868 NJD589865:NJD589868 NSZ589865:NSZ589868 OCV589865:OCV589868 OMR589865:OMR589868 OWN589865:OWN589868 PGJ589865:PGJ589868 PQF589865:PQF589868 QAB589865:QAB589868 QJX589865:QJX589868 QTT589865:QTT589868 RDP589865:RDP589868 RNL589865:RNL589868 RXH589865:RXH589868 SHD589865:SHD589868 SQZ589865:SQZ589868 TAV589865:TAV589868 TKR589865:TKR589868 TUN589865:TUN589868 UEJ589865:UEJ589868 UOF589865:UOF589868 UYB589865:UYB589868 VHX589865:VHX589868 VRT589865:VRT589868 WBP589865:WBP589868 WLL589865:WLL589868 WVH589865:WVH589868 IV655401:IV655404 SR655401:SR655404 ACN655401:ACN655404 AMJ655401:AMJ655404 AWF655401:AWF655404 BGB655401:BGB655404 BPX655401:BPX655404 BZT655401:BZT655404 CJP655401:CJP655404 CTL655401:CTL655404 DDH655401:DDH655404 DND655401:DND655404 DWZ655401:DWZ655404 EGV655401:EGV655404 EQR655401:EQR655404 FAN655401:FAN655404 FKJ655401:FKJ655404 FUF655401:FUF655404 GEB655401:GEB655404 GNX655401:GNX655404 GXT655401:GXT655404 HHP655401:HHP655404 HRL655401:HRL655404 IBH655401:IBH655404 ILD655401:ILD655404 IUZ655401:IUZ655404 JEV655401:JEV655404 JOR655401:JOR655404 JYN655401:JYN655404 KIJ655401:KIJ655404 KSF655401:KSF655404 LCB655401:LCB655404 LLX655401:LLX655404 LVT655401:LVT655404 MFP655401:MFP655404 MPL655401:MPL655404 MZH655401:MZH655404 NJD655401:NJD655404 NSZ655401:NSZ655404 OCV655401:OCV655404 OMR655401:OMR655404 OWN655401:OWN655404 PGJ655401:PGJ655404 PQF655401:PQF655404 QAB655401:QAB655404 QJX655401:QJX655404 QTT655401:QTT655404 RDP655401:RDP655404 RNL655401:RNL655404 RXH655401:RXH655404 SHD655401:SHD655404 SQZ655401:SQZ655404 TAV655401:TAV655404 TKR655401:TKR655404 TUN655401:TUN655404 UEJ655401:UEJ655404 UOF655401:UOF655404 UYB655401:UYB655404 VHX655401:VHX655404 VRT655401:VRT655404 WBP655401:WBP655404 WLL655401:WLL655404 WVH655401:WVH655404 IV720937:IV720940 SR720937:SR720940 ACN720937:ACN720940 AMJ720937:AMJ720940 AWF720937:AWF720940 BGB720937:BGB720940 BPX720937:BPX720940 BZT720937:BZT720940 CJP720937:CJP720940 CTL720937:CTL720940 DDH720937:DDH720940 DND720937:DND720940 DWZ720937:DWZ720940 EGV720937:EGV720940 EQR720937:EQR720940 FAN720937:FAN720940 FKJ720937:FKJ720940 FUF720937:FUF720940 GEB720937:GEB720940 GNX720937:GNX720940 GXT720937:GXT720940 HHP720937:HHP720940 HRL720937:HRL720940 IBH720937:IBH720940 ILD720937:ILD720940 IUZ720937:IUZ720940 JEV720937:JEV720940 JOR720937:JOR720940 JYN720937:JYN720940 KIJ720937:KIJ720940 KSF720937:KSF720940 LCB720937:LCB720940 LLX720937:LLX720940 LVT720937:LVT720940 MFP720937:MFP720940 MPL720937:MPL720940 MZH720937:MZH720940 NJD720937:NJD720940 NSZ720937:NSZ720940 OCV720937:OCV720940 OMR720937:OMR720940 OWN720937:OWN720940 PGJ720937:PGJ720940 PQF720937:PQF720940 QAB720937:QAB720940 QJX720937:QJX720940 QTT720937:QTT720940 RDP720937:RDP720940 RNL720937:RNL720940 RXH720937:RXH720940 SHD720937:SHD720940 SQZ720937:SQZ720940 TAV720937:TAV720940 TKR720937:TKR720940 TUN720937:TUN720940 UEJ720937:UEJ720940 UOF720937:UOF720940 UYB720937:UYB720940 VHX720937:VHX720940 VRT720937:VRT720940 WBP720937:WBP720940 WLL720937:WLL720940 WVH720937:WVH720940 IV786473:IV786476 SR786473:SR786476 ACN786473:ACN786476 AMJ786473:AMJ786476 AWF786473:AWF786476 BGB786473:BGB786476 BPX786473:BPX786476 BZT786473:BZT786476 CJP786473:CJP786476 CTL786473:CTL786476 DDH786473:DDH786476 DND786473:DND786476 DWZ786473:DWZ786476 EGV786473:EGV786476 EQR786473:EQR786476 FAN786473:FAN786476 FKJ786473:FKJ786476 FUF786473:FUF786476 GEB786473:GEB786476 GNX786473:GNX786476 GXT786473:GXT786476 HHP786473:HHP786476 HRL786473:HRL786476 IBH786473:IBH786476 ILD786473:ILD786476 IUZ786473:IUZ786476 JEV786473:JEV786476 JOR786473:JOR786476 JYN786473:JYN786476 KIJ786473:KIJ786476 KSF786473:KSF786476 LCB786473:LCB786476 LLX786473:LLX786476 LVT786473:LVT786476 MFP786473:MFP786476 MPL786473:MPL786476 MZH786473:MZH786476 NJD786473:NJD786476 NSZ786473:NSZ786476 OCV786473:OCV786476 OMR786473:OMR786476 OWN786473:OWN786476 PGJ786473:PGJ786476 PQF786473:PQF786476 QAB786473:QAB786476 QJX786473:QJX786476 QTT786473:QTT786476 RDP786473:RDP786476 RNL786473:RNL786476 RXH786473:RXH786476 SHD786473:SHD786476 SQZ786473:SQZ786476 TAV786473:TAV786476 TKR786473:TKR786476 TUN786473:TUN786476 UEJ786473:UEJ786476 UOF786473:UOF786476 UYB786473:UYB786476 VHX786473:VHX786476 VRT786473:VRT786476 WBP786473:WBP786476 WLL786473:WLL786476 WVH786473:WVH786476 IV852009:IV852012 SR852009:SR852012 ACN852009:ACN852012 AMJ852009:AMJ852012 AWF852009:AWF852012 BGB852009:BGB852012 BPX852009:BPX852012 BZT852009:BZT852012 CJP852009:CJP852012 CTL852009:CTL852012 DDH852009:DDH852012 DND852009:DND852012 DWZ852009:DWZ852012 EGV852009:EGV852012 EQR852009:EQR852012 FAN852009:FAN852012 FKJ852009:FKJ852012 FUF852009:FUF852012 GEB852009:GEB852012 GNX852009:GNX852012 GXT852009:GXT852012 HHP852009:HHP852012 HRL852009:HRL852012 IBH852009:IBH852012 ILD852009:ILD852012 IUZ852009:IUZ852012 JEV852009:JEV852012 JOR852009:JOR852012 JYN852009:JYN852012 KIJ852009:KIJ852012 KSF852009:KSF852012 LCB852009:LCB852012 LLX852009:LLX852012 LVT852009:LVT852012 MFP852009:MFP852012 MPL852009:MPL852012 MZH852009:MZH852012 NJD852009:NJD852012 NSZ852009:NSZ852012 OCV852009:OCV852012 OMR852009:OMR852012 OWN852009:OWN852012 PGJ852009:PGJ852012 PQF852009:PQF852012 QAB852009:QAB852012 QJX852009:QJX852012 QTT852009:QTT852012 RDP852009:RDP852012 RNL852009:RNL852012 RXH852009:RXH852012 SHD852009:SHD852012 SQZ852009:SQZ852012 TAV852009:TAV852012 TKR852009:TKR852012 TUN852009:TUN852012 UEJ852009:UEJ852012 UOF852009:UOF852012 UYB852009:UYB852012 VHX852009:VHX852012 VRT852009:VRT852012 WBP852009:WBP852012 WLL852009:WLL852012 WVH852009:WVH852012 IV917545:IV917548 SR917545:SR917548 ACN917545:ACN917548 AMJ917545:AMJ917548 AWF917545:AWF917548 BGB917545:BGB917548 BPX917545:BPX917548 BZT917545:BZT917548 CJP917545:CJP917548 CTL917545:CTL917548 DDH917545:DDH917548 DND917545:DND917548 DWZ917545:DWZ917548 EGV917545:EGV917548 EQR917545:EQR917548 FAN917545:FAN917548 FKJ917545:FKJ917548 FUF917545:FUF917548 GEB917545:GEB917548 GNX917545:GNX917548 GXT917545:GXT917548 HHP917545:HHP917548 HRL917545:HRL917548 IBH917545:IBH917548 ILD917545:ILD917548 IUZ917545:IUZ917548 JEV917545:JEV917548 JOR917545:JOR917548 JYN917545:JYN917548 KIJ917545:KIJ917548 KSF917545:KSF917548 LCB917545:LCB917548 LLX917545:LLX917548 LVT917545:LVT917548 MFP917545:MFP917548 MPL917545:MPL917548 MZH917545:MZH917548 NJD917545:NJD917548 NSZ917545:NSZ917548 OCV917545:OCV917548 OMR917545:OMR917548 OWN917545:OWN917548 PGJ917545:PGJ917548 PQF917545:PQF917548 QAB917545:QAB917548 QJX917545:QJX917548 QTT917545:QTT917548 RDP917545:RDP917548 RNL917545:RNL917548 RXH917545:RXH917548 SHD917545:SHD917548 SQZ917545:SQZ917548 TAV917545:TAV917548 TKR917545:TKR917548 TUN917545:TUN917548 UEJ917545:UEJ917548 UOF917545:UOF917548 UYB917545:UYB917548 VHX917545:VHX917548 VRT917545:VRT917548 WBP917545:WBP917548 WLL917545:WLL917548 WVH917545:WVH917548 IV983081:IV983084 SR983081:SR983084 ACN983081:ACN983084 AMJ983081:AMJ983084 AWF983081:AWF983084 BGB983081:BGB983084 BPX983081:BPX983084 BZT983081:BZT983084 CJP983081:CJP983084 CTL983081:CTL983084 DDH983081:DDH983084 DND983081:DND983084 DWZ983081:DWZ983084 EGV983081:EGV983084 EQR983081:EQR983084 FAN983081:FAN983084 FKJ983081:FKJ983084 FUF983081:FUF983084 GEB983081:GEB983084 GNX983081:GNX983084 GXT983081:GXT983084 HHP983081:HHP983084 HRL983081:HRL983084 IBH983081:IBH983084 ILD983081:ILD983084 IUZ983081:IUZ983084 JEV983081:JEV983084 JOR983081:JOR983084 JYN983081:JYN983084 KIJ983081:KIJ983084 KSF983081:KSF983084 LCB983081:LCB983084 LLX983081:LLX983084 LVT983081:LVT983084 MFP983081:MFP983084 MPL983081:MPL983084 MZH983081:MZH983084 NJD983081:NJD983084 NSZ983081:NSZ983084 OCV983081:OCV983084 OMR983081:OMR983084 OWN983081:OWN983084 PGJ983081:PGJ983084 PQF983081:PQF983084 QAB983081:QAB983084 QJX983081:QJX983084 QTT983081:QTT983084 RDP983081:RDP983084 RNL983081:RNL983084 RXH983081:RXH983084 SHD983081:SHD983084 SQZ983081:SQZ983084 TAV983081:TAV983084 TKR983081:TKR983084 TUN983081:TUN983084 UEJ983081:UEJ983084 UOF983081:UOF983084 UYB983081:UYB983084 VHX983081:VHX983084 VRT983081:VRT983084 WBP983081:WBP983084 WLL983081:WLL983084 WVH983081:WVH983084 WVH13:WVH41 WLL13:WLL41 WBP13:WBP41 VRT13:VRT41 VHX13:VHX41 UYB13:UYB41 UOF13:UOF41 UEJ13:UEJ41 TUN13:TUN41 TKR13:TKR41 TAV13:TAV41 SQZ13:SQZ41 SHD13:SHD41 RXH13:RXH41 RNL13:RNL41 RDP13:RDP41 QTT13:QTT41 QJX13:QJX41 QAB13:QAB41 PQF13:PQF41 PGJ13:PGJ41 OWN13:OWN41 OMR13:OMR41 OCV13:OCV41 NSZ13:NSZ41 NJD13:NJD41 MZH13:MZH41 MPL13:MPL41 MFP13:MFP41 LVT13:LVT41 LLX13:LLX41 LCB13:LCB41 KSF13:KSF41 KIJ13:KIJ41 JYN13:JYN41 JOR13:JOR41 JEV13:JEV41 IUZ13:IUZ41 ILD13:ILD41 IBH13:IBH41 HRL13:HRL41 HHP13:HHP41 GXT13:GXT41 GNX13:GNX41 GEB13:GEB41 FUF13:FUF41 FKJ13:FKJ41 FAN13:FAN41 EQR13:EQR41 EGV13:EGV41 DWZ13:DWZ41 DND13:DND41 DDH13:DDH41 CTL13:CTL41 CJP13:CJP41 BZT13:BZT41 BPX13:BPX41 BGB13:BGB41 AWF13:AWF41 AMJ13:AMJ41 ACN13:ACN41 SR13:SR41 IV13:IV41 WVE13:WVE41 WLI13:WLI41 WBM13:WBM41 VRQ13:VRQ41 VHU13:VHU41 UXY13:UXY41 UOC13:UOC41 UEG13:UEG41 TUK13:TUK41 TKO13:TKO41 TAS13:TAS41 SQW13:SQW41 SHA13:SHA41 RXE13:RXE41 RNI13:RNI41 RDM13:RDM41 QTQ13:QTQ41 QJU13:QJU41 PZY13:PZY41 PQC13:PQC41 PGG13:PGG41 OWK13:OWK41 OMO13:OMO41 OCS13:OCS41 NSW13:NSW41 NJA13:NJA41 MZE13:MZE41 MPI13:MPI41 MFM13:MFM41 LVQ13:LVQ41 LLU13:LLU41 LBY13:LBY41 KSC13:KSC41 KIG13:KIG41 JYK13:JYK41 JOO13:JOO41 JES13:JES41 IUW13:IUW41 ILA13:ILA41 IBE13:IBE41 HRI13:HRI41 HHM13:HHM41 GXQ13:GXQ41 GNU13:GNU41 GDY13:GDY41 FUC13:FUC41 FKG13:FKG41 FAK13:FAK41 EQO13:EQO41 EGS13:EGS41 DWW13:DWW41 DNA13:DNA41 DDE13:DDE41 CTI13:CTI41 CJM13:CJM41 BZQ13:BZQ41 BPU13:BPU41 BFY13:BFY41 AWC13:AWC41 AMG13:AMG41 ACK13:ACK41 SO13:SO41 IS13:IS41 WVB13:WVB41 WLF13:WLF41 WBJ13:WBJ41 VRN13:VRN41 VHR13:VHR41 UXV13:UXV41 UNZ13:UNZ41 UED13:UED41 TUH13:TUH41 TKL13:TKL41 TAP13:TAP41 SQT13:SQT41 SGX13:SGX41 RXB13:RXB41 RNF13:RNF41 RDJ13:RDJ41 QTN13:QTN41 QJR13:QJR41 PZV13:PZV41 PPZ13:PPZ41 PGD13:PGD41 OWH13:OWH41 OML13:OML41 OCP13:OCP41 NST13:NST41 NIX13:NIX41 MZB13:MZB41 MPF13:MPF41 MFJ13:MFJ41 LVN13:LVN41 LLR13:LLR41 LBV13:LBV41 KRZ13:KRZ41 KID13:KID41 JYH13:JYH41 JOL13:JOL41 JEP13:JEP41 IUT13:IUT41 IKX13:IKX41 IBB13:IBB41 HRF13:HRF41 HHJ13:HHJ41 GXN13:GXN41 GNR13:GNR41 GDV13:GDV41 FTZ13:FTZ41 FKD13:FKD41 FAH13:FAH41 EQL13:EQL41 EGP13:EGP41 DWT13:DWT41 DMX13:DMX41 DDB13:DDB41 CTF13:CTF41 CJJ13:CJJ41 BZN13:BZN41 BPR13:BPR41 BFV13:BFV41 AVZ13:AVZ41 AMD13:AMD41 ACH13:ACH41 SL13:SL41 IP13:IP41 WUY13:WUY41 WLC13:WLC41 WBG13:WBG41 VRK13:VRK41 VHO13:VHO41 UXS13:UXS41 UNW13:UNW41 UEA13:UEA41 TUE13:TUE41 TKI13:TKI41 TAM13:TAM41 SQQ13:SQQ41 SGU13:SGU41 RWY13:RWY41 RNC13:RNC41 RDG13:RDG41 QTK13:QTK41 QJO13:QJO41 PZS13:PZS41 PPW13:PPW41 PGA13:PGA41 OWE13:OWE41 OMI13:OMI41 OCM13:OCM41 NSQ13:NSQ41 NIU13:NIU41 MYY13:MYY41 MPC13:MPC41 MFG13:MFG41 LVK13:LVK41 LLO13:LLO41 LBS13:LBS41 KRW13:KRW41 KIA13:KIA41 JYE13:JYE41 JOI13:JOI41 JEM13:JEM41 IUQ13:IUQ41 IKU13:IKU41 IAY13:IAY41 HRC13:HRC41 HHG13:HHG41 GXK13:GXK41 GNO13:GNO41 GDS13:GDS41 FTW13:FTW41 FKA13:FKA41 FAE13:FAE41 EQI13:EQI41 EGM13:EGM41 DWQ13:DWQ41 DMU13:DMU41 DCY13:DCY41 CTC13:CTC41 CJG13:CJG41 BZK13:BZK41 BPO13:BPO41 BFS13:BFS41 AVW13:AVW41 AMA13:AMA41 ACE13:ACE41 SI13:SI41 IM13:IM41 WUV13:WUV41 WKZ13:WKZ41 WBD13:WBD41 VRH13:VRH41 VHL13:VHL41 UXP13:UXP41 UNT13:UNT41 UDX13:UDX41 TUB13:TUB41 TKF13:TKF41 TAJ13:TAJ41 SQN13:SQN41 SGR13:SGR41 RWV13:RWV41 RMZ13:RMZ41 RDD13:RDD41 QTH13:QTH41 QJL13:QJL41 PZP13:PZP41 PPT13:PPT41 PFX13:PFX41 OWB13:OWB41 OMF13:OMF41 OCJ13:OCJ41 NSN13:NSN41 NIR13:NIR41 MYV13:MYV41 MOZ13:MOZ41 MFD13:MFD41 LVH13:LVH41 LLL13:LLL41 LBP13:LBP41 KRT13:KRT41 KHX13:KHX41 JYB13:JYB41 JOF13:JOF41 JEJ13:JEJ41 IUN13:IUN41 IKR13:IKR41 IAV13:IAV41 HQZ13:HQZ41 HHD13:HHD41 GXH13:GXH41 GNL13:GNL41 GDP13:GDP41 FTT13:FTT41 FJX13:FJX41 FAB13:FAB41 EQF13:EQF41 EGJ13:EGJ41 DWN13:DWN41 DMR13:DMR41 DCV13:DCV41 CSZ13:CSZ41 CJD13:CJD41 BZH13:BZH41 BPL13:BPL41 BFP13:BFP41 AVT13:AVT41 ALX13:ALX41 ACB13:ACB41 SF13:SF41 IJ13:IJ41 WVH43:WVH45 WLL43:WLL45 WBP43:WBP45 VRT43:VRT45 VHX43:VHX45 UYB43:UYB45 UOF43:UOF45 UEJ43:UEJ45 TUN43:TUN45 TKR43:TKR45 TAV43:TAV45 SQZ43:SQZ45 SHD43:SHD45 RXH43:RXH45 RNL43:RNL45 RDP43:RDP45 QTT43:QTT45 QJX43:QJX45 QAB43:QAB45 PQF43:PQF45 PGJ43:PGJ45 OWN43:OWN45 OMR43:OMR45 OCV43:OCV45 NSZ43:NSZ45 NJD43:NJD45 MZH43:MZH45 MPL43:MPL45 MFP43:MFP45 LVT43:LVT45 LLX43:LLX45 LCB43:LCB45 KSF43:KSF45 KIJ43:KIJ45 JYN43:JYN45 JOR43:JOR45 JEV43:JEV45 IUZ43:IUZ45 ILD43:ILD45 IBH43:IBH45 HRL43:HRL45 HHP43:HHP45 GXT43:GXT45 GNX43:GNX45 GEB43:GEB45 FUF43:FUF45 FKJ43:FKJ45 FAN43:FAN45 EQR43:EQR45 EGV43:EGV45 DWZ43:DWZ45 DND43:DND45 DDH43:DDH45 CTL43:CTL45 CJP43:CJP45 BZT43:BZT45 BPX43:BPX45 BGB43:BGB45 AWF43:AWF45 AMJ43:AMJ45 ACN43:ACN45 SR43:SR45 IV43:IV45 WVE43:WVE45 WLI43:WLI45 WBM43:WBM45 VRQ43:VRQ45 VHU43:VHU45 UXY43:UXY45 UOC43:UOC45 UEG43:UEG45 TUK43:TUK45 TKO43:TKO45 TAS43:TAS45 SQW43:SQW45 SHA43:SHA45 RXE43:RXE45 RNI43:RNI45 RDM43:RDM45 QTQ43:QTQ45 QJU43:QJU45 PZY43:PZY45 PQC43:PQC45 PGG43:PGG45 OWK43:OWK45 OMO43:OMO45 OCS43:OCS45 NSW43:NSW45 NJA43:NJA45 MZE43:MZE45 MPI43:MPI45 MFM43:MFM45 LVQ43:LVQ45 LLU43:LLU45 LBY43:LBY45 KSC43:KSC45 KIG43:KIG45 JYK43:JYK45 JOO43:JOO45 JES43:JES45 IUW43:IUW45 ILA43:ILA45 IBE43:IBE45 HRI43:HRI45 HHM43:HHM45 GXQ43:GXQ45 GNU43:GNU45 GDY43:GDY45 FUC43:FUC45 FKG43:FKG45 FAK43:FAK45 EQO43:EQO45 EGS43:EGS45 DWW43:DWW45 DNA43:DNA45 DDE43:DDE45 CTI43:CTI45 CJM43:CJM45 BZQ43:BZQ45 BPU43:BPU45 BFY43:BFY45 AWC43:AWC45 AMG43:AMG45 ACK43:ACK45 SO43:SO45 IS43:IS45 WVB43:WVB45 WLF43:WLF45 WBJ43:WBJ45 VRN43:VRN45 VHR43:VHR45 UXV43:UXV45 UNZ43:UNZ45 UED43:UED45 TUH43:TUH45 TKL43:TKL45 TAP43:TAP45 SQT43:SQT45 SGX43:SGX45 RXB43:RXB45 RNF43:RNF45 RDJ43:RDJ45 QTN43:QTN45 QJR43:QJR45 PZV43:PZV45 PPZ43:PPZ45 PGD43:PGD45 OWH43:OWH45 OML43:OML45 OCP43:OCP45 NST43:NST45 NIX43:NIX45 MZB43:MZB45 MPF43:MPF45 MFJ43:MFJ45 LVN43:LVN45 LLR43:LLR45 LBV43:LBV45 KRZ43:KRZ45 KID43:KID45 JYH43:JYH45 JOL43:JOL45 JEP43:JEP45 IUT43:IUT45 IKX43:IKX45 IBB43:IBB45 HRF43:HRF45 HHJ43:HHJ45 GXN43:GXN45 GNR43:GNR45 GDV43:GDV45 FTZ43:FTZ45 FKD43:FKD45 FAH43:FAH45 EQL43:EQL45 EGP43:EGP45 DWT43:DWT45 DMX43:DMX45 DDB43:DDB45 CTF43:CTF45 CJJ43:CJJ45 BZN43:BZN45 BPR43:BPR45 BFV43:BFV45 AVZ43:AVZ45 AMD43:AMD45 ACH43:ACH45 SL43:SL45 IP43:IP45 WUY43:WUY45 WLC43:WLC45 WBG43:WBG45 VRK43:VRK45 VHO43:VHO45 UXS43:UXS45 UNW43:UNW45 UEA43:UEA45 TUE43:TUE45 TKI43:TKI45 TAM43:TAM45 SQQ43:SQQ45 SGU43:SGU45 RWY43:RWY45 RNC43:RNC45 RDG43:RDG45 QTK43:QTK45 QJO43:QJO45 PZS43:PZS45 PPW43:PPW45 PGA43:PGA45 OWE43:OWE45 OMI43:OMI45 OCM43:OCM45 NSQ43:NSQ45 NIU43:NIU45 MYY43:MYY45 MPC43:MPC45 MFG43:MFG45 LVK43:LVK45 LLO43:LLO45 LBS43:LBS45 KRW43:KRW45 KIA43:KIA45 JYE43:JYE45 JOI43:JOI45 JEM43:JEM45 IUQ43:IUQ45 IKU43:IKU45 IAY43:IAY45 HRC43:HRC45 HHG43:HHG45 GXK43:GXK45 GNO43:GNO45 GDS43:GDS45 FTW43:FTW45 FKA43:FKA45 FAE43:FAE45 EQI43:EQI45 EGM43:EGM45 DWQ43:DWQ45 DMU43:DMU45 DCY43:DCY45 CTC43:CTC45 CJG43:CJG45 BZK43:BZK45 BPO43:BPO45 BFS43:BFS45 AVW43:AVW45 AMA43:AMA45 ACE43:ACE45 SI43:SI45 IM43:IM45 WUV43:WUV45 WKZ43:WKZ45 WBD43:WBD45 VRH43:VRH45 VHL43:VHL45 UXP43:UXP45 UNT43:UNT45 UDX43:UDX45 TUB43:TUB45 TKF43:TKF45 TAJ43:TAJ45 SQN43:SQN45 SGR43:SGR45 RWV43:RWV45 RMZ43:RMZ45 RDD43:RDD45 QTH43:QTH45 QJL43:QJL45 PZP43:PZP45 PPT43:PPT45 PFX43:PFX45 OWB43:OWB45 OMF43:OMF45 OCJ43:OCJ45 NSN43:NSN45 NIR43:NIR45 MYV43:MYV45 MOZ43:MOZ45 MFD43:MFD45 LVH43:LVH45 LLL43:LLL45 LBP43:LBP45 KRT43:KRT45 KHX43:KHX45 JYB43:JYB45 JOF43:JOF45 JEJ43:JEJ45 IUN43:IUN45 IKR43:IKR45 IAV43:IAV45 HQZ43:HQZ45 HHD43:HHD45 GXH43:GXH45 GNL43:GNL45 GDP43:GDP45 FTT43:FTT45 FJX43:FJX45 FAB43:FAB45 EQF43:EQF45 EGJ43:EGJ45 DWN43:DWN45 DMR43:DMR45 DCV43:DCV45 CSZ43:CSZ45 CJD43:CJD45 BZH43:BZH45 BPL43:BPL45 BFP43:BFP45 AVT43:AVT45 ALX43:ALX45 ACB43:ACB45 SF43:SF45 IJ43:IJ45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17"/>
  <sheetViews>
    <sheetView view="pageBreakPreview" zoomScaleNormal="130" zoomScaleSheetLayoutView="100" workbookViewId="0">
      <selection activeCell="I9" sqref="I9"/>
    </sheetView>
  </sheetViews>
  <sheetFormatPr defaultColWidth="9.140625" defaultRowHeight="15.75"/>
  <cols>
    <col min="1" max="1" width="4" style="1" customWidth="1"/>
    <col min="2" max="2" width="6.85546875" style="1" customWidth="1"/>
    <col min="3" max="3" width="37.28515625" style="1" customWidth="1"/>
    <col min="4" max="4" width="12.28515625" style="1" customWidth="1"/>
    <col min="5" max="5" width="12" style="1" customWidth="1"/>
    <col min="6" max="6" width="15.42578125" style="1" customWidth="1"/>
    <col min="7" max="16384" width="9.140625" style="1"/>
  </cols>
  <sheetData>
    <row r="2" spans="2:10" ht="67.5" customHeight="1">
      <c r="B2" s="307" t="s">
        <v>84</v>
      </c>
      <c r="C2" s="307"/>
      <c r="D2" s="307"/>
      <c r="E2" s="307"/>
      <c r="F2" s="307"/>
      <c r="G2" s="17"/>
      <c r="H2" s="17"/>
      <c r="I2" s="17"/>
      <c r="J2" s="17"/>
    </row>
    <row r="3" spans="2:10" ht="16.5" thickBot="1"/>
    <row r="4" spans="2:10">
      <c r="B4" s="308" t="s">
        <v>85</v>
      </c>
      <c r="C4" s="311" t="s">
        <v>86</v>
      </c>
      <c r="D4" s="314" t="s">
        <v>87</v>
      </c>
      <c r="E4" s="314"/>
      <c r="F4" s="315"/>
    </row>
    <row r="5" spans="2:10">
      <c r="B5" s="309"/>
      <c r="C5" s="312"/>
      <c r="D5" s="316"/>
      <c r="E5" s="316"/>
      <c r="F5" s="317"/>
    </row>
    <row r="6" spans="2:10" ht="19.5" customHeight="1">
      <c r="B6" s="309"/>
      <c r="C6" s="312"/>
      <c r="D6" s="318">
        <v>2018</v>
      </c>
      <c r="E6" s="318">
        <v>2019</v>
      </c>
      <c r="F6" s="317" t="s">
        <v>88</v>
      </c>
    </row>
    <row r="7" spans="2:10" ht="27.75" customHeight="1" thickBot="1">
      <c r="B7" s="310"/>
      <c r="C7" s="313"/>
      <c r="D7" s="313"/>
      <c r="E7" s="313"/>
      <c r="F7" s="319"/>
    </row>
    <row r="8" spans="2:10">
      <c r="B8" s="18">
        <v>1</v>
      </c>
      <c r="C8" s="19" t="s">
        <v>100</v>
      </c>
      <c r="D8" s="20"/>
      <c r="E8" s="20"/>
      <c r="F8" s="169"/>
    </row>
    <row r="9" spans="2:10">
      <c r="B9" s="21" t="s">
        <v>89</v>
      </c>
      <c r="C9" s="22" t="s">
        <v>102</v>
      </c>
      <c r="D9" s="185">
        <v>60.876496000000003</v>
      </c>
      <c r="E9" s="185">
        <v>61.015495999999999</v>
      </c>
      <c r="F9" s="187">
        <f>E9-D9</f>
        <v>0.13899999999999579</v>
      </c>
      <c r="H9" s="184"/>
    </row>
    <row r="10" spans="2:10">
      <c r="B10" s="21" t="s">
        <v>91</v>
      </c>
      <c r="C10" s="22" t="s">
        <v>101</v>
      </c>
      <c r="D10" s="185">
        <v>80.681400000000011</v>
      </c>
      <c r="E10" s="185">
        <v>80.792140000000003</v>
      </c>
      <c r="F10" s="187">
        <f t="shared" ref="F10:F16" si="0">E10-D10</f>
        <v>0.11073999999999273</v>
      </c>
      <c r="H10" s="184"/>
    </row>
    <row r="11" spans="2:10" ht="31.5">
      <c r="B11" s="23">
        <v>2</v>
      </c>
      <c r="C11" s="24" t="s">
        <v>94</v>
      </c>
      <c r="D11" s="185">
        <v>0</v>
      </c>
      <c r="E11" s="185">
        <v>0</v>
      </c>
      <c r="F11" s="187"/>
      <c r="H11" s="184"/>
    </row>
    <row r="12" spans="2:10">
      <c r="B12" s="21" t="s">
        <v>95</v>
      </c>
      <c r="C12" s="22" t="s">
        <v>90</v>
      </c>
      <c r="D12" s="185"/>
      <c r="E12" s="185"/>
      <c r="F12" s="187" t="s">
        <v>93</v>
      </c>
      <c r="H12" s="184"/>
    </row>
    <row r="13" spans="2:10">
      <c r="B13" s="21" t="s">
        <v>96</v>
      </c>
      <c r="C13" s="22" t="s">
        <v>92</v>
      </c>
      <c r="D13" s="185">
        <v>77.645534000000012</v>
      </c>
      <c r="E13" s="185">
        <v>77.845534000000001</v>
      </c>
      <c r="F13" s="187">
        <f t="shared" si="0"/>
        <v>0.19999999999998863</v>
      </c>
      <c r="H13" s="184"/>
    </row>
    <row r="14" spans="2:10" ht="31.5">
      <c r="B14" s="23">
        <v>3</v>
      </c>
      <c r="C14" s="24" t="s">
        <v>97</v>
      </c>
      <c r="D14" s="185">
        <v>0</v>
      </c>
      <c r="E14" s="185">
        <v>0</v>
      </c>
      <c r="F14" s="187"/>
      <c r="H14" s="184"/>
    </row>
    <row r="15" spans="2:10">
      <c r="B15" s="25" t="s">
        <v>98</v>
      </c>
      <c r="C15" s="26" t="s">
        <v>90</v>
      </c>
      <c r="D15" s="185">
        <v>83.270430000000005</v>
      </c>
      <c r="E15" s="185">
        <v>83.298429999999996</v>
      </c>
      <c r="F15" s="187">
        <f t="shared" si="0"/>
        <v>2.7999999999991587E-2</v>
      </c>
      <c r="H15" s="184"/>
    </row>
    <row r="16" spans="2:10" ht="16.5" thickBot="1">
      <c r="B16" s="27" t="s">
        <v>99</v>
      </c>
      <c r="C16" s="28" t="s">
        <v>92</v>
      </c>
      <c r="D16" s="186">
        <v>81.066023999999999</v>
      </c>
      <c r="E16" s="186">
        <v>81.212024</v>
      </c>
      <c r="F16" s="188">
        <f t="shared" si="0"/>
        <v>0.1460000000000008</v>
      </c>
      <c r="H16" s="184"/>
    </row>
    <row r="17" spans="8:8">
      <c r="H17" s="184"/>
    </row>
  </sheetData>
  <mergeCells count="7">
    <mergeCell ref="B2:F2"/>
    <mergeCell ref="B4:B7"/>
    <mergeCell ref="C4:C7"/>
    <mergeCell ref="D4:F5"/>
    <mergeCell ref="D6:D7"/>
    <mergeCell ref="E6:E7"/>
    <mergeCell ref="F6:F7"/>
  </mergeCells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3"/>
  <sheetViews>
    <sheetView view="pageBreakPreview" topLeftCell="A10" zoomScaleNormal="100" zoomScaleSheetLayoutView="100" workbookViewId="0">
      <selection activeCell="B13" sqref="B13"/>
    </sheetView>
  </sheetViews>
  <sheetFormatPr defaultRowHeight="15"/>
  <cols>
    <col min="2" max="2" width="82.140625" customWidth="1"/>
    <col min="3" max="3" width="15" customWidth="1"/>
    <col min="4" max="4" width="16.140625" customWidth="1"/>
    <col min="5" max="5" width="21.5703125" customWidth="1"/>
  </cols>
  <sheetData>
    <row r="1" spans="1:5" ht="18.75">
      <c r="A1" s="330" t="s">
        <v>103</v>
      </c>
      <c r="B1" s="330"/>
      <c r="C1" s="330"/>
      <c r="D1" s="330"/>
      <c r="E1" s="330"/>
    </row>
    <row r="2" spans="1:5" ht="18.75">
      <c r="A2" s="29"/>
      <c r="B2" s="29"/>
      <c r="C2" s="29"/>
      <c r="D2" s="29"/>
      <c r="E2" s="29"/>
    </row>
    <row r="3" spans="1:5" ht="45.75" customHeight="1">
      <c r="A3" s="331" t="s">
        <v>356</v>
      </c>
      <c r="B3" s="331"/>
      <c r="C3" s="331"/>
      <c r="D3" s="331"/>
      <c r="E3" s="331"/>
    </row>
    <row r="4" spans="1:5" ht="15.75" thickBot="1"/>
    <row r="5" spans="1:5" ht="30" customHeight="1" thickBot="1">
      <c r="A5" s="332" t="s">
        <v>85</v>
      </c>
      <c r="B5" s="332" t="s">
        <v>104</v>
      </c>
      <c r="C5" s="334" t="s">
        <v>105</v>
      </c>
      <c r="D5" s="335"/>
      <c r="E5" s="336"/>
    </row>
    <row r="6" spans="1:5" ht="56.25" customHeight="1" thickBot="1">
      <c r="A6" s="333"/>
      <c r="B6" s="333"/>
      <c r="C6" s="181">
        <v>2018</v>
      </c>
      <c r="D6" s="82">
        <v>2019</v>
      </c>
      <c r="E6" s="82" t="s">
        <v>88</v>
      </c>
    </row>
    <row r="7" spans="1:5" ht="30" customHeight="1" thickBot="1">
      <c r="A7" s="81">
        <v>1</v>
      </c>
      <c r="B7" s="83">
        <v>2</v>
      </c>
      <c r="C7" s="83">
        <v>3</v>
      </c>
      <c r="D7" s="83">
        <v>4</v>
      </c>
      <c r="E7" s="83">
        <v>5</v>
      </c>
    </row>
    <row r="8" spans="1:5" ht="30" customHeight="1">
      <c r="A8" s="320">
        <v>1</v>
      </c>
      <c r="B8" s="322" t="s">
        <v>106</v>
      </c>
      <c r="C8" s="328">
        <v>0.67588999999999999</v>
      </c>
      <c r="D8" s="328">
        <v>6.8309999999999996E-2</v>
      </c>
      <c r="E8" s="326">
        <f>D8-C8</f>
        <v>-0.60758000000000001</v>
      </c>
    </row>
    <row r="9" spans="1:5" ht="30" customHeight="1" thickBot="1">
      <c r="A9" s="321"/>
      <c r="B9" s="323"/>
      <c r="C9" s="329"/>
      <c r="D9" s="329"/>
      <c r="E9" s="327"/>
    </row>
    <row r="10" spans="1:5" ht="30" customHeight="1" thickBot="1">
      <c r="A10" s="80" t="s">
        <v>89</v>
      </c>
      <c r="B10" s="34" t="s">
        <v>107</v>
      </c>
      <c r="C10" s="199">
        <v>5.3455000000000004</v>
      </c>
      <c r="D10" s="199">
        <v>0</v>
      </c>
      <c r="E10" s="35">
        <f>D10-C10</f>
        <v>-5.3455000000000004</v>
      </c>
    </row>
    <row r="11" spans="1:5" ht="30" customHeight="1" thickBot="1">
      <c r="A11" s="80" t="s">
        <v>91</v>
      </c>
      <c r="B11" s="34" t="s">
        <v>108</v>
      </c>
      <c r="C11" s="200" t="s">
        <v>93</v>
      </c>
      <c r="D11" s="200" t="s">
        <v>93</v>
      </c>
      <c r="E11" s="35" t="s">
        <v>93</v>
      </c>
    </row>
    <row r="12" spans="1:5" ht="30" customHeight="1" thickBot="1">
      <c r="A12" s="80" t="s">
        <v>109</v>
      </c>
      <c r="B12" s="34" t="s">
        <v>110</v>
      </c>
      <c r="C12" s="199">
        <v>1.9571000000000001</v>
      </c>
      <c r="D12" s="199">
        <v>2.2170700000000001</v>
      </c>
      <c r="E12" s="35">
        <f t="shared" ref="E12:E13" si="0">D12-C12</f>
        <v>0.25997000000000003</v>
      </c>
    </row>
    <row r="13" spans="1:5" ht="30" customHeight="1" thickBot="1">
      <c r="A13" s="80" t="s">
        <v>111</v>
      </c>
      <c r="B13" s="34" t="s">
        <v>112</v>
      </c>
      <c r="C13" s="199">
        <v>6.9199999999999998E-2</v>
      </c>
      <c r="D13" s="199">
        <v>5.1938899999999997</v>
      </c>
      <c r="E13" s="35">
        <f t="shared" si="0"/>
        <v>5.1246899999999993</v>
      </c>
    </row>
    <row r="14" spans="1:5" ht="30" customHeight="1">
      <c r="A14" s="320">
        <v>2</v>
      </c>
      <c r="B14" s="322" t="s">
        <v>113</v>
      </c>
      <c r="C14" s="328">
        <v>0.38840999999999998</v>
      </c>
      <c r="D14" s="328">
        <v>0.10712000000000001</v>
      </c>
      <c r="E14" s="326">
        <f>D14-C14</f>
        <v>-0.28128999999999998</v>
      </c>
    </row>
    <row r="15" spans="1:5" ht="30" customHeight="1" thickBot="1">
      <c r="A15" s="321"/>
      <c r="B15" s="323"/>
      <c r="C15" s="329"/>
      <c r="D15" s="329"/>
      <c r="E15" s="327"/>
    </row>
    <row r="16" spans="1:5" ht="30" customHeight="1" thickBot="1">
      <c r="A16" s="80" t="s">
        <v>95</v>
      </c>
      <c r="B16" s="34" t="s">
        <v>107</v>
      </c>
      <c r="C16" s="197">
        <v>3.1800000000000002E-2</v>
      </c>
      <c r="D16" s="199">
        <v>0</v>
      </c>
      <c r="E16" s="35">
        <f t="shared" ref="E16:E19" si="1">D16-C16</f>
        <v>-3.1800000000000002E-2</v>
      </c>
    </row>
    <row r="17" spans="1:5" ht="30" customHeight="1" thickBot="1">
      <c r="A17" s="80" t="s">
        <v>96</v>
      </c>
      <c r="B17" s="34" t="s">
        <v>108</v>
      </c>
      <c r="C17" s="198" t="s">
        <v>93</v>
      </c>
      <c r="D17" s="200" t="s">
        <v>93</v>
      </c>
      <c r="E17" s="35" t="s">
        <v>93</v>
      </c>
    </row>
    <row r="18" spans="1:5" ht="30" customHeight="1" thickBot="1">
      <c r="A18" s="80" t="s">
        <v>114</v>
      </c>
      <c r="B18" s="34" t="s">
        <v>110</v>
      </c>
      <c r="C18" s="197">
        <v>3.4200000000000001E-2</v>
      </c>
      <c r="D18" s="199">
        <v>2.7000000000000001E-3</v>
      </c>
      <c r="E18" s="35">
        <f t="shared" si="1"/>
        <v>-3.15E-2</v>
      </c>
    </row>
    <row r="19" spans="1:5" ht="30" customHeight="1" thickBot="1">
      <c r="A19" s="80" t="s">
        <v>115</v>
      </c>
      <c r="B19" s="34" t="s">
        <v>112</v>
      </c>
      <c r="C19" s="197">
        <v>1.3899999999999999E-2</v>
      </c>
      <c r="D19" s="199">
        <v>0.1045</v>
      </c>
      <c r="E19" s="35">
        <f t="shared" si="1"/>
        <v>9.06E-2</v>
      </c>
    </row>
    <row r="20" spans="1:5" ht="30" customHeight="1">
      <c r="A20" s="320">
        <v>3</v>
      </c>
      <c r="B20" s="322" t="s">
        <v>116</v>
      </c>
      <c r="C20" s="324" t="s">
        <v>93</v>
      </c>
      <c r="D20" s="324" t="s">
        <v>93</v>
      </c>
      <c r="E20" s="326" t="s">
        <v>93</v>
      </c>
    </row>
    <row r="21" spans="1:5" ht="57.75" customHeight="1" thickBot="1">
      <c r="A21" s="321"/>
      <c r="B21" s="323"/>
      <c r="C21" s="325"/>
      <c r="D21" s="325"/>
      <c r="E21" s="327"/>
    </row>
    <row r="22" spans="1:5" ht="30" customHeight="1" thickBot="1">
      <c r="A22" s="80" t="s">
        <v>98</v>
      </c>
      <c r="B22" s="34" t="s">
        <v>107</v>
      </c>
      <c r="C22" s="158" t="s">
        <v>93</v>
      </c>
      <c r="D22" s="158" t="s">
        <v>93</v>
      </c>
      <c r="E22" s="35" t="s">
        <v>93</v>
      </c>
    </row>
    <row r="23" spans="1:5" ht="30" customHeight="1" thickBot="1">
      <c r="A23" s="80" t="s">
        <v>99</v>
      </c>
      <c r="B23" s="34" t="s">
        <v>108</v>
      </c>
      <c r="C23" s="158" t="s">
        <v>93</v>
      </c>
      <c r="D23" s="158" t="s">
        <v>93</v>
      </c>
      <c r="E23" s="35" t="s">
        <v>93</v>
      </c>
    </row>
    <row r="24" spans="1:5" ht="30" customHeight="1" thickBot="1">
      <c r="A24" s="80" t="s">
        <v>117</v>
      </c>
      <c r="B24" s="34" t="s">
        <v>110</v>
      </c>
      <c r="C24" s="158" t="s">
        <v>93</v>
      </c>
      <c r="D24" s="158" t="s">
        <v>93</v>
      </c>
      <c r="E24" s="35" t="s">
        <v>93</v>
      </c>
    </row>
    <row r="25" spans="1:5" ht="30" customHeight="1" thickBot="1">
      <c r="A25" s="80" t="s">
        <v>118</v>
      </c>
      <c r="B25" s="34" t="s">
        <v>112</v>
      </c>
      <c r="C25" s="158" t="s">
        <v>93</v>
      </c>
      <c r="D25" s="158" t="s">
        <v>93</v>
      </c>
      <c r="E25" s="35" t="s">
        <v>93</v>
      </c>
    </row>
    <row r="26" spans="1:5" ht="30" customHeight="1">
      <c r="A26" s="320">
        <v>4</v>
      </c>
      <c r="B26" s="322" t="s">
        <v>119</v>
      </c>
      <c r="C26" s="324" t="s">
        <v>93</v>
      </c>
      <c r="D26" s="324" t="s">
        <v>93</v>
      </c>
      <c r="E26" s="326" t="s">
        <v>93</v>
      </c>
    </row>
    <row r="27" spans="1:5" ht="52.5" customHeight="1" thickBot="1">
      <c r="A27" s="321"/>
      <c r="B27" s="323"/>
      <c r="C27" s="325"/>
      <c r="D27" s="325"/>
      <c r="E27" s="327"/>
    </row>
    <row r="28" spans="1:5" ht="30" customHeight="1" thickBot="1">
      <c r="A28" s="80" t="s">
        <v>120</v>
      </c>
      <c r="B28" s="34" t="s">
        <v>107</v>
      </c>
      <c r="C28" s="158" t="s">
        <v>93</v>
      </c>
      <c r="D28" s="158" t="s">
        <v>93</v>
      </c>
      <c r="E28" s="35" t="s">
        <v>93</v>
      </c>
    </row>
    <row r="29" spans="1:5" ht="30" customHeight="1" thickBot="1">
      <c r="A29" s="80" t="s">
        <v>121</v>
      </c>
      <c r="B29" s="34" t="s">
        <v>108</v>
      </c>
      <c r="C29" s="158" t="s">
        <v>93</v>
      </c>
      <c r="D29" s="158" t="s">
        <v>93</v>
      </c>
      <c r="E29" s="35" t="s">
        <v>93</v>
      </c>
    </row>
    <row r="30" spans="1:5" ht="30" customHeight="1" thickBot="1">
      <c r="A30" s="80" t="s">
        <v>122</v>
      </c>
      <c r="B30" s="34" t="s">
        <v>110</v>
      </c>
      <c r="C30" s="158" t="s">
        <v>93</v>
      </c>
      <c r="D30" s="158" t="s">
        <v>93</v>
      </c>
      <c r="E30" s="35" t="s">
        <v>93</v>
      </c>
    </row>
    <row r="31" spans="1:5" ht="30" customHeight="1" thickBot="1">
      <c r="A31" s="80" t="s">
        <v>123</v>
      </c>
      <c r="B31" s="34" t="s">
        <v>112</v>
      </c>
      <c r="C31" s="158" t="s">
        <v>93</v>
      </c>
      <c r="D31" s="158" t="s">
        <v>93</v>
      </c>
      <c r="E31" s="35" t="s">
        <v>93</v>
      </c>
    </row>
    <row r="32" spans="1:5" ht="46.5" customHeight="1" thickBot="1">
      <c r="A32" s="80">
        <v>5</v>
      </c>
      <c r="B32" s="36" t="s">
        <v>124</v>
      </c>
      <c r="C32" s="157">
        <v>0</v>
      </c>
      <c r="D32" s="157">
        <v>0</v>
      </c>
      <c r="E32" s="37">
        <v>0</v>
      </c>
    </row>
    <row r="33" spans="1:5" ht="50.25" customHeight="1" thickBot="1">
      <c r="A33" s="80" t="s">
        <v>125</v>
      </c>
      <c r="B33" s="36" t="s">
        <v>126</v>
      </c>
      <c r="C33" s="157">
        <v>0</v>
      </c>
      <c r="D33" s="157">
        <v>0</v>
      </c>
      <c r="E33" s="37">
        <v>0</v>
      </c>
    </row>
  </sheetData>
  <mergeCells count="25">
    <mergeCell ref="A8:A9"/>
    <mergeCell ref="B8:B9"/>
    <mergeCell ref="C8:C9"/>
    <mergeCell ref="D8:D9"/>
    <mergeCell ref="E8:E9"/>
    <mergeCell ref="A1:E1"/>
    <mergeCell ref="A3:E3"/>
    <mergeCell ref="A5:A6"/>
    <mergeCell ref="B5:B6"/>
    <mergeCell ref="C5:E5"/>
    <mergeCell ref="A20:A21"/>
    <mergeCell ref="B20:B21"/>
    <mergeCell ref="C20:C21"/>
    <mergeCell ref="D20:D21"/>
    <mergeCell ref="E20:E21"/>
    <mergeCell ref="A14:A15"/>
    <mergeCell ref="B14:B15"/>
    <mergeCell ref="C14:C15"/>
    <mergeCell ref="D14:D15"/>
    <mergeCell ref="E14:E15"/>
    <mergeCell ref="A26:A27"/>
    <mergeCell ref="B26:B27"/>
    <mergeCell ref="C26:C27"/>
    <mergeCell ref="D26:D27"/>
    <mergeCell ref="E26:E27"/>
  </mergeCells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8"/>
  <sheetViews>
    <sheetView zoomScaleNormal="100" workbookViewId="0">
      <selection activeCell="E12" sqref="E12"/>
    </sheetView>
  </sheetViews>
  <sheetFormatPr defaultRowHeight="15"/>
  <cols>
    <col min="1" max="1" width="6.42578125" customWidth="1"/>
    <col min="2" max="2" width="35.140625" customWidth="1"/>
    <col min="6" max="6" width="10.42578125" customWidth="1"/>
    <col min="19" max="19" width="32.42578125" customWidth="1"/>
    <col min="20" max="20" width="38.42578125" customWidth="1"/>
  </cols>
  <sheetData>
    <row r="1" spans="1:20" ht="15.75">
      <c r="A1" s="337" t="s">
        <v>357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</row>
    <row r="2" spans="1:20" ht="15.75" thickBot="1"/>
    <row r="3" spans="1:20" ht="206.25" customHeight="1">
      <c r="A3" s="332" t="s">
        <v>85</v>
      </c>
      <c r="B3" s="332" t="s">
        <v>127</v>
      </c>
      <c r="C3" s="339" t="s">
        <v>128</v>
      </c>
      <c r="D3" s="340"/>
      <c r="E3" s="340"/>
      <c r="F3" s="341"/>
      <c r="G3" s="339" t="s">
        <v>129</v>
      </c>
      <c r="H3" s="340"/>
      <c r="I3" s="340"/>
      <c r="J3" s="341"/>
      <c r="K3" s="339" t="s">
        <v>130</v>
      </c>
      <c r="L3" s="340"/>
      <c r="M3" s="340"/>
      <c r="N3" s="341"/>
      <c r="O3" s="339" t="s">
        <v>131</v>
      </c>
      <c r="P3" s="340"/>
      <c r="Q3" s="340"/>
      <c r="R3" s="341"/>
      <c r="S3" s="332" t="s">
        <v>132</v>
      </c>
      <c r="T3" s="332" t="s">
        <v>133</v>
      </c>
    </row>
    <row r="4" spans="1:20" ht="15.75" thickBot="1">
      <c r="A4" s="338"/>
      <c r="B4" s="338"/>
      <c r="C4" s="342"/>
      <c r="D4" s="343"/>
      <c r="E4" s="343"/>
      <c r="F4" s="344"/>
      <c r="G4" s="342"/>
      <c r="H4" s="343"/>
      <c r="I4" s="343"/>
      <c r="J4" s="344"/>
      <c r="K4" s="342"/>
      <c r="L4" s="343"/>
      <c r="M4" s="343"/>
      <c r="N4" s="344"/>
      <c r="O4" s="342"/>
      <c r="P4" s="343"/>
      <c r="Q4" s="343"/>
      <c r="R4" s="344"/>
      <c r="S4" s="338"/>
      <c r="T4" s="338"/>
    </row>
    <row r="5" spans="1:20" ht="15.75" thickBot="1">
      <c r="A5" s="333"/>
      <c r="B5" s="333"/>
      <c r="C5" s="83" t="s">
        <v>14</v>
      </c>
      <c r="D5" s="82" t="s">
        <v>134</v>
      </c>
      <c r="E5" s="82" t="s">
        <v>135</v>
      </c>
      <c r="F5" s="82" t="s">
        <v>16</v>
      </c>
      <c r="G5" s="83" t="s">
        <v>14</v>
      </c>
      <c r="H5" s="83" t="s">
        <v>134</v>
      </c>
      <c r="I5" s="83" t="s">
        <v>15</v>
      </c>
      <c r="J5" s="83" t="s">
        <v>16</v>
      </c>
      <c r="K5" s="83" t="s">
        <v>14</v>
      </c>
      <c r="L5" s="83" t="s">
        <v>136</v>
      </c>
      <c r="M5" s="83" t="s">
        <v>15</v>
      </c>
      <c r="N5" s="83" t="s">
        <v>16</v>
      </c>
      <c r="O5" s="83" t="s">
        <v>14</v>
      </c>
      <c r="P5" s="83" t="s">
        <v>134</v>
      </c>
      <c r="Q5" s="83" t="s">
        <v>15</v>
      </c>
      <c r="R5" s="83" t="s">
        <v>16</v>
      </c>
      <c r="S5" s="333"/>
      <c r="T5" s="333"/>
    </row>
    <row r="6" spans="1:20" ht="15.75" thickBot="1">
      <c r="A6" s="81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  <c r="J6" s="83">
        <v>10</v>
      </c>
      <c r="K6" s="83">
        <v>11</v>
      </c>
      <c r="L6" s="83">
        <v>12</v>
      </c>
      <c r="M6" s="83">
        <v>13</v>
      </c>
      <c r="N6" s="83">
        <v>14</v>
      </c>
      <c r="O6" s="83">
        <v>15</v>
      </c>
      <c r="P6" s="83">
        <v>16</v>
      </c>
      <c r="Q6" s="83">
        <v>17</v>
      </c>
      <c r="R6" s="83">
        <v>18</v>
      </c>
      <c r="S6" s="83">
        <v>19</v>
      </c>
      <c r="T6" s="83">
        <v>20</v>
      </c>
    </row>
    <row r="7" spans="1:20" ht="113.25" customHeight="1" thickBot="1">
      <c r="A7" s="39">
        <v>1</v>
      </c>
      <c r="B7" s="82" t="s">
        <v>137</v>
      </c>
      <c r="C7" s="154">
        <f>п.2.1!D10</f>
        <v>0</v>
      </c>
      <c r="D7" s="154" t="s">
        <v>93</v>
      </c>
      <c r="E7" s="158">
        <f>п.2.1!D12</f>
        <v>2.2170700000000001</v>
      </c>
      <c r="F7" s="158">
        <f>п.2.1!D13</f>
        <v>5.1938899999999997</v>
      </c>
      <c r="G7" s="154">
        <f>п.2.1!D16</f>
        <v>0</v>
      </c>
      <c r="H7" s="154" t="s">
        <v>93</v>
      </c>
      <c r="I7" s="154">
        <v>0.41449999999999998</v>
      </c>
      <c r="J7" s="154">
        <v>8.2900000000000001E-2</v>
      </c>
      <c r="K7" s="158" t="s">
        <v>93</v>
      </c>
      <c r="L7" s="158" t="s">
        <v>93</v>
      </c>
      <c r="M7" s="158" t="s">
        <v>93</v>
      </c>
      <c r="N7" s="158" t="s">
        <v>93</v>
      </c>
      <c r="O7" s="158" t="s">
        <v>93</v>
      </c>
      <c r="P7" s="158" t="s">
        <v>93</v>
      </c>
      <c r="Q7" s="158" t="s">
        <v>93</v>
      </c>
      <c r="R7" s="158" t="s">
        <v>93</v>
      </c>
      <c r="S7" s="154">
        <v>0</v>
      </c>
      <c r="T7" s="213" t="s">
        <v>346</v>
      </c>
    </row>
    <row r="8" spans="1:20" ht="29.25" customHeight="1" thickBot="1">
      <c r="A8" s="81"/>
      <c r="B8" s="83" t="s">
        <v>138</v>
      </c>
      <c r="C8" s="154">
        <f>C7</f>
        <v>0</v>
      </c>
      <c r="D8" s="154" t="s">
        <v>93</v>
      </c>
      <c r="E8" s="154">
        <f>E7</f>
        <v>2.2170700000000001</v>
      </c>
      <c r="F8" s="154">
        <f>F7</f>
        <v>5.1938899999999997</v>
      </c>
      <c r="G8" s="154">
        <f>G7</f>
        <v>0</v>
      </c>
      <c r="H8" s="154" t="s">
        <v>93</v>
      </c>
      <c r="I8" s="154">
        <v>0.41449999999999998</v>
      </c>
      <c r="J8" s="154">
        <v>8.2900000000000001E-2</v>
      </c>
      <c r="K8" s="159" t="s">
        <v>93</v>
      </c>
      <c r="L8" s="159" t="s">
        <v>93</v>
      </c>
      <c r="M8" s="159" t="s">
        <v>93</v>
      </c>
      <c r="N8" s="159" t="s">
        <v>93</v>
      </c>
      <c r="O8" s="159" t="s">
        <v>93</v>
      </c>
      <c r="P8" s="159" t="s">
        <v>93</v>
      </c>
      <c r="Q8" s="159" t="s">
        <v>93</v>
      </c>
      <c r="R8" s="159" t="s">
        <v>93</v>
      </c>
      <c r="S8" s="154">
        <v>0</v>
      </c>
      <c r="T8" s="152"/>
    </row>
  </sheetData>
  <mergeCells count="9">
    <mergeCell ref="A1:T1"/>
    <mergeCell ref="A3:A5"/>
    <mergeCell ref="B3:B5"/>
    <mergeCell ref="C3:F4"/>
    <mergeCell ref="G3:J4"/>
    <mergeCell ref="K3:N4"/>
    <mergeCell ref="O3:R4"/>
    <mergeCell ref="S3:S5"/>
    <mergeCell ref="T3:T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1"/>
  <sheetViews>
    <sheetView view="pageBreakPreview" zoomScaleNormal="85" zoomScaleSheetLayoutView="100" workbookViewId="0">
      <selection activeCell="C10" sqref="C10"/>
    </sheetView>
  </sheetViews>
  <sheetFormatPr defaultRowHeight="15"/>
  <cols>
    <col min="1" max="1" width="6.42578125" customWidth="1"/>
    <col min="2" max="2" width="36.85546875" customWidth="1"/>
    <col min="3" max="3" width="51.140625" customWidth="1"/>
    <col min="4" max="4" width="25.5703125" customWidth="1"/>
  </cols>
  <sheetData>
    <row r="1" spans="1:4" ht="45.75" customHeight="1">
      <c r="A1" s="345" t="s">
        <v>350</v>
      </c>
      <c r="B1" s="345"/>
      <c r="C1" s="345"/>
      <c r="D1" s="345"/>
    </row>
    <row r="2" spans="1:4" ht="15.75" thickBot="1"/>
    <row r="3" spans="1:4" ht="62.25" customHeight="1" thickBot="1">
      <c r="A3" s="332" t="s">
        <v>85</v>
      </c>
      <c r="B3" s="332" t="s">
        <v>139</v>
      </c>
      <c r="C3" s="332" t="s">
        <v>140</v>
      </c>
      <c r="D3" s="332" t="s">
        <v>141</v>
      </c>
    </row>
    <row r="4" spans="1:4" ht="15.75" hidden="1" thickBot="1">
      <c r="A4" s="338"/>
      <c r="B4" s="338"/>
      <c r="C4" s="338"/>
      <c r="D4" s="338"/>
    </row>
    <row r="5" spans="1:4" ht="15.75" hidden="1" thickBot="1">
      <c r="A5" s="338"/>
      <c r="B5" s="338"/>
      <c r="C5" s="338"/>
      <c r="D5" s="338"/>
    </row>
    <row r="6" spans="1:4" ht="15.75" thickBot="1">
      <c r="A6" s="39">
        <v>1</v>
      </c>
      <c r="B6" s="40">
        <v>2</v>
      </c>
      <c r="C6" s="41">
        <v>3</v>
      </c>
      <c r="D6" s="31">
        <v>4</v>
      </c>
    </row>
    <row r="7" spans="1:4" ht="33.75" customHeight="1" thickBot="1">
      <c r="A7" s="42">
        <v>1</v>
      </c>
      <c r="B7" s="332" t="s">
        <v>142</v>
      </c>
      <c r="C7" s="43" t="s">
        <v>143</v>
      </c>
      <c r="D7" s="44" t="s">
        <v>349</v>
      </c>
    </row>
    <row r="8" spans="1:4" ht="45.75" thickBot="1">
      <c r="A8" s="42">
        <v>2</v>
      </c>
      <c r="B8" s="338"/>
      <c r="C8" s="43" t="s">
        <v>144</v>
      </c>
      <c r="D8" s="44" t="s">
        <v>349</v>
      </c>
    </row>
    <row r="9" spans="1:4" ht="30.75" thickBot="1">
      <c r="A9" s="42">
        <v>3</v>
      </c>
      <c r="B9" s="338"/>
      <c r="C9" s="43" t="s">
        <v>145</v>
      </c>
      <c r="D9" s="44" t="s">
        <v>349</v>
      </c>
    </row>
    <row r="10" spans="1:4" ht="30.75" thickBot="1">
      <c r="A10" s="42">
        <v>4</v>
      </c>
      <c r="B10" s="338"/>
      <c r="C10" s="43" t="s">
        <v>146</v>
      </c>
      <c r="D10" s="44" t="s">
        <v>349</v>
      </c>
    </row>
    <row r="11" spans="1:4" ht="45.75" thickBot="1">
      <c r="A11" s="42">
        <v>5</v>
      </c>
      <c r="B11" s="333"/>
      <c r="C11" s="43" t="s">
        <v>147</v>
      </c>
      <c r="D11" s="44" t="s">
        <v>349</v>
      </c>
    </row>
  </sheetData>
  <mergeCells count="6">
    <mergeCell ref="B7:B11"/>
    <mergeCell ref="A1:D1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7"/>
  <sheetViews>
    <sheetView view="pageBreakPreview" zoomScaleNormal="85" zoomScaleSheetLayoutView="100" workbookViewId="0">
      <selection activeCell="C13" sqref="C13"/>
    </sheetView>
  </sheetViews>
  <sheetFormatPr defaultRowHeight="15"/>
  <cols>
    <col min="1" max="1" width="6.42578125" customWidth="1"/>
    <col min="2" max="2" width="36.85546875" customWidth="1"/>
    <col min="3" max="3" width="51.140625" customWidth="1"/>
  </cols>
  <sheetData>
    <row r="1" spans="1:3" ht="45.75" customHeight="1">
      <c r="A1" s="345" t="s">
        <v>351</v>
      </c>
      <c r="B1" s="345"/>
      <c r="C1" s="345"/>
    </row>
    <row r="2" spans="1:3" ht="15.75" thickBot="1"/>
    <row r="3" spans="1:3" ht="62.25" customHeight="1" thickBot="1">
      <c r="A3" s="332" t="s">
        <v>85</v>
      </c>
      <c r="B3" s="332" t="s">
        <v>139</v>
      </c>
      <c r="C3" s="332" t="s">
        <v>148</v>
      </c>
    </row>
    <row r="4" spans="1:3" ht="15" hidden="1" customHeight="1">
      <c r="A4" s="338"/>
      <c r="B4" s="338"/>
      <c r="C4" s="338"/>
    </row>
    <row r="5" spans="1:3" ht="15" hidden="1" customHeight="1">
      <c r="A5" s="338"/>
      <c r="B5" s="338"/>
      <c r="C5" s="338"/>
    </row>
    <row r="6" spans="1:3" ht="15.75" thickBot="1">
      <c r="A6" s="39">
        <v>1</v>
      </c>
      <c r="B6" s="45">
        <v>2</v>
      </c>
      <c r="C6" s="39">
        <v>3</v>
      </c>
    </row>
    <row r="7" spans="1:3" ht="49.5" customHeight="1" thickBot="1">
      <c r="A7" s="32">
        <v>1</v>
      </c>
      <c r="B7" s="30" t="s">
        <v>142</v>
      </c>
      <c r="C7" s="30" t="s">
        <v>149</v>
      </c>
    </row>
  </sheetData>
  <mergeCells count="4">
    <mergeCell ref="A1:C1"/>
    <mergeCell ref="A3:A5"/>
    <mergeCell ref="B3:B5"/>
    <mergeCell ref="C3:C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view="pageBreakPreview" zoomScale="115" zoomScaleNormal="100" zoomScaleSheetLayoutView="115" workbookViewId="0">
      <selection activeCell="I16" sqref="I16"/>
    </sheetView>
  </sheetViews>
  <sheetFormatPr defaultRowHeight="15"/>
  <cols>
    <col min="1" max="1" width="14.28515625" customWidth="1"/>
    <col min="2" max="2" width="9.140625" hidden="1" customWidth="1"/>
    <col min="3" max="3" width="13.85546875" customWidth="1"/>
    <col min="4" max="4" width="39.28515625" customWidth="1"/>
    <col min="5" max="5" width="23.5703125" customWidth="1"/>
  </cols>
  <sheetData>
    <row r="1" spans="1:5" ht="31.5" customHeight="1">
      <c r="A1" s="348" t="s">
        <v>269</v>
      </c>
      <c r="B1" s="348"/>
      <c r="C1" s="348"/>
      <c r="D1" s="348"/>
      <c r="E1" s="348"/>
    </row>
    <row r="3" spans="1:5" ht="16.5" thickBot="1">
      <c r="A3" s="234" t="s">
        <v>270</v>
      </c>
      <c r="B3" s="234"/>
      <c r="C3" s="234"/>
      <c r="D3" s="234"/>
      <c r="E3" s="234"/>
    </row>
    <row r="4" spans="1:5" ht="26.25" thickBot="1">
      <c r="A4" s="171" t="s">
        <v>271</v>
      </c>
      <c r="B4" s="349" t="s">
        <v>272</v>
      </c>
      <c r="C4" s="350"/>
      <c r="D4" s="172" t="s">
        <v>273</v>
      </c>
      <c r="E4" s="172" t="s">
        <v>274</v>
      </c>
    </row>
    <row r="5" spans="1:5" ht="16.5" thickBot="1">
      <c r="A5" s="173" t="s">
        <v>275</v>
      </c>
      <c r="B5" s="356">
        <v>9</v>
      </c>
      <c r="C5" s="357"/>
      <c r="D5" s="174" t="s">
        <v>276</v>
      </c>
      <c r="E5" s="175">
        <v>80</v>
      </c>
    </row>
    <row r="6" spans="1:5" ht="16.5" thickBot="1">
      <c r="A6" s="173" t="s">
        <v>277</v>
      </c>
      <c r="B6" s="353">
        <v>11</v>
      </c>
      <c r="C6" s="354"/>
      <c r="D6" s="174" t="s">
        <v>278</v>
      </c>
      <c r="E6" s="175">
        <v>50</v>
      </c>
    </row>
    <row r="7" spans="1:5" ht="16.5" thickBot="1">
      <c r="A7" s="173" t="s">
        <v>279</v>
      </c>
      <c r="B7" s="353">
        <v>18</v>
      </c>
      <c r="C7" s="354"/>
      <c r="D7" s="174" t="s">
        <v>280</v>
      </c>
      <c r="E7" s="175">
        <v>40</v>
      </c>
    </row>
    <row r="8" spans="1:5" ht="16.5" thickBot="1">
      <c r="A8" s="173" t="s">
        <v>281</v>
      </c>
      <c r="B8" s="353">
        <v>32</v>
      </c>
      <c r="C8" s="354"/>
      <c r="D8" s="174" t="s">
        <v>282</v>
      </c>
      <c r="E8" s="175">
        <v>74</v>
      </c>
    </row>
    <row r="9" spans="1:5" ht="16.5" thickBot="1">
      <c r="A9" s="173" t="s">
        <v>283</v>
      </c>
      <c r="B9" s="353">
        <v>35</v>
      </c>
      <c r="C9" s="355"/>
      <c r="D9" s="174" t="s">
        <v>284</v>
      </c>
      <c r="E9" s="175">
        <v>58</v>
      </c>
    </row>
    <row r="10" spans="1:5" ht="16.5" thickBot="1">
      <c r="A10" s="351" t="s">
        <v>285</v>
      </c>
      <c r="B10" s="352"/>
      <c r="C10" s="176">
        <v>40</v>
      </c>
      <c r="D10" s="174" t="s">
        <v>286</v>
      </c>
      <c r="E10" s="175">
        <v>16</v>
      </c>
    </row>
    <row r="11" spans="1:5" ht="16.5" thickBot="1">
      <c r="A11" s="358" t="s">
        <v>287</v>
      </c>
      <c r="B11" s="359"/>
      <c r="C11" s="177">
        <v>52</v>
      </c>
      <c r="D11" s="174" t="s">
        <v>288</v>
      </c>
      <c r="E11" s="175">
        <v>38</v>
      </c>
    </row>
    <row r="12" spans="1:5" ht="32.25" thickBot="1">
      <c r="A12" s="358" t="s">
        <v>289</v>
      </c>
      <c r="B12" s="359"/>
      <c r="C12" s="177" t="s">
        <v>290</v>
      </c>
      <c r="D12" s="174" t="s">
        <v>291</v>
      </c>
      <c r="E12" s="175">
        <v>54</v>
      </c>
    </row>
    <row r="13" spans="1:5" ht="16.5" thickBot="1">
      <c r="A13" s="360" t="s">
        <v>292</v>
      </c>
      <c r="B13" s="361"/>
      <c r="C13" s="174">
        <v>82</v>
      </c>
      <c r="D13" s="178" t="s">
        <v>293</v>
      </c>
      <c r="E13" s="175">
        <v>76</v>
      </c>
    </row>
    <row r="14" spans="1:5" ht="16.5" thickBot="1">
      <c r="A14" s="346" t="s">
        <v>294</v>
      </c>
      <c r="B14" s="347"/>
      <c r="C14" s="174">
        <v>83</v>
      </c>
      <c r="D14" s="178" t="s">
        <v>295</v>
      </c>
      <c r="E14" s="175">
        <v>13</v>
      </c>
    </row>
    <row r="15" spans="1:5" ht="16.5" thickBot="1">
      <c r="A15" s="346" t="s">
        <v>296</v>
      </c>
      <c r="B15" s="347"/>
      <c r="C15" s="174">
        <v>85</v>
      </c>
      <c r="D15" s="178" t="s">
        <v>297</v>
      </c>
      <c r="E15" s="175">
        <v>56</v>
      </c>
    </row>
    <row r="16" spans="1:5" ht="16.5" thickBot="1">
      <c r="A16" s="346" t="s">
        <v>298</v>
      </c>
      <c r="B16" s="347"/>
      <c r="C16" s="174">
        <v>88</v>
      </c>
      <c r="D16" s="178" t="s">
        <v>299</v>
      </c>
      <c r="E16" s="175">
        <v>56</v>
      </c>
    </row>
    <row r="17" spans="1:5" ht="16.5" thickBot="1">
      <c r="A17" s="346" t="s">
        <v>300</v>
      </c>
      <c r="B17" s="347"/>
      <c r="C17" s="174">
        <v>97</v>
      </c>
      <c r="D17" s="178" t="s">
        <v>301</v>
      </c>
      <c r="E17" s="175">
        <v>32</v>
      </c>
    </row>
    <row r="18" spans="1:5" ht="16.5" thickBot="1">
      <c r="A18" s="346" t="s">
        <v>302</v>
      </c>
      <c r="B18" s="347"/>
      <c r="C18" s="174">
        <v>99</v>
      </c>
      <c r="D18" s="178" t="s">
        <v>303</v>
      </c>
      <c r="E18" s="175">
        <v>10</v>
      </c>
    </row>
    <row r="19" spans="1:5" ht="16.5" thickBot="1">
      <c r="A19" s="346" t="s">
        <v>304</v>
      </c>
      <c r="B19" s="347"/>
      <c r="C19" s="174">
        <v>181</v>
      </c>
      <c r="D19" s="178" t="s">
        <v>305</v>
      </c>
      <c r="E19" s="175">
        <v>32</v>
      </c>
    </row>
    <row r="20" spans="1:5" ht="16.5" thickBot="1">
      <c r="A20" s="346" t="s">
        <v>306</v>
      </c>
      <c r="B20" s="347"/>
      <c r="C20" s="174">
        <v>185</v>
      </c>
      <c r="D20" s="178" t="s">
        <v>307</v>
      </c>
      <c r="E20" s="175">
        <v>11</v>
      </c>
    </row>
    <row r="21" spans="1:5" ht="16.5" thickBot="1">
      <c r="A21" s="346" t="s">
        <v>308</v>
      </c>
      <c r="B21" s="347"/>
      <c r="C21" s="174">
        <v>186</v>
      </c>
      <c r="D21" s="178" t="s">
        <v>309</v>
      </c>
      <c r="E21" s="175">
        <v>72</v>
      </c>
    </row>
    <row r="22" spans="1:5" ht="16.5" thickBot="1">
      <c r="A22" s="346" t="s">
        <v>310</v>
      </c>
      <c r="B22" s="347"/>
      <c r="C22" s="174">
        <v>303</v>
      </c>
      <c r="D22" s="178" t="s">
        <v>311</v>
      </c>
      <c r="E22" s="175">
        <v>40</v>
      </c>
    </row>
    <row r="23" spans="1:5" ht="16.5" thickBot="1">
      <c r="A23" s="346" t="s">
        <v>312</v>
      </c>
      <c r="B23" s="347"/>
      <c r="C23" s="174">
        <v>45</v>
      </c>
      <c r="D23" s="178" t="s">
        <v>313</v>
      </c>
      <c r="E23" s="175">
        <v>76</v>
      </c>
    </row>
    <row r="24" spans="1:5" ht="16.5" thickBot="1">
      <c r="A24" s="346" t="s">
        <v>314</v>
      </c>
      <c r="B24" s="347"/>
      <c r="C24" s="174">
        <v>49</v>
      </c>
      <c r="D24" s="178" t="s">
        <v>315</v>
      </c>
      <c r="E24" s="175">
        <v>74</v>
      </c>
    </row>
    <row r="26" spans="1:5">
      <c r="A26" t="s">
        <v>316</v>
      </c>
    </row>
    <row r="27" spans="1:5">
      <c r="A27" t="s">
        <v>317</v>
      </c>
    </row>
    <row r="28" spans="1:5">
      <c r="A28" t="s">
        <v>318</v>
      </c>
    </row>
  </sheetData>
  <mergeCells count="23">
    <mergeCell ref="B6:C6"/>
    <mergeCell ref="B7:C7"/>
    <mergeCell ref="A21:B21"/>
    <mergeCell ref="A22:B22"/>
    <mergeCell ref="A11:B11"/>
    <mergeCell ref="A12:B12"/>
    <mergeCell ref="A13:B13"/>
    <mergeCell ref="A23:B23"/>
    <mergeCell ref="A24:B24"/>
    <mergeCell ref="A1:E1"/>
    <mergeCell ref="A3:E3"/>
    <mergeCell ref="B4:C4"/>
    <mergeCell ref="A10:B10"/>
    <mergeCell ref="A20:B20"/>
    <mergeCell ref="A14:B14"/>
    <mergeCell ref="A15:B15"/>
    <mergeCell ref="A16:B16"/>
    <mergeCell ref="A17:B17"/>
    <mergeCell ref="A18:B18"/>
    <mergeCell ref="A19:B19"/>
    <mergeCell ref="B8:C8"/>
    <mergeCell ref="B9:C9"/>
    <mergeCell ref="B5:C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10</vt:i4>
      </vt:variant>
    </vt:vector>
  </HeadingPairs>
  <TitlesOfParts>
    <vt:vector size="32" baseType="lpstr">
      <vt:lpstr>Титульный лист</vt:lpstr>
      <vt:lpstr>п.1.1; п.1.2</vt:lpstr>
      <vt:lpstr>п.1.3</vt:lpstr>
      <vt:lpstr>п.1.4</vt:lpstr>
      <vt:lpstr>п.2.1</vt:lpstr>
      <vt:lpstr>п.2.2</vt:lpstr>
      <vt:lpstr>п.2.3</vt:lpstr>
      <vt:lpstr>п.2.4</vt:lpstr>
      <vt:lpstr>п.3.1</vt:lpstr>
      <vt:lpstr>п.3.2</vt:lpstr>
      <vt:lpstr>п.3.3</vt:lpstr>
      <vt:lpstr>п.3.4</vt:lpstr>
      <vt:lpstr>п.3.5</vt:lpstr>
      <vt:lpstr>п.4.1</vt:lpstr>
      <vt:lpstr>п.4.2</vt:lpstr>
      <vt:lpstr>п.4.3</vt:lpstr>
      <vt:lpstr>п.4.4</vt:lpstr>
      <vt:lpstr>п.4.5</vt:lpstr>
      <vt:lpstr>п.4.6</vt:lpstr>
      <vt:lpstr>п.4.7</vt:lpstr>
      <vt:lpstr>п.4.8</vt:lpstr>
      <vt:lpstr>п.4.9</vt:lpstr>
      <vt:lpstr>п.4.3!sub_17403</vt:lpstr>
      <vt:lpstr>п.1.3!Область_печати</vt:lpstr>
      <vt:lpstr>п.1.4!Область_печати</vt:lpstr>
      <vt:lpstr>п.3.2!Область_печати</vt:lpstr>
      <vt:lpstr>п.3.3!Область_печати</vt:lpstr>
      <vt:lpstr>п.3.4!Область_печати</vt:lpstr>
      <vt:lpstr>п.4.7!Область_печати</vt:lpstr>
      <vt:lpstr>п.4.8!Область_печати</vt:lpstr>
      <vt:lpstr>п.4.9!Область_печати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mmc</cp:lastModifiedBy>
  <cp:lastPrinted>2020-03-04T06:21:52Z</cp:lastPrinted>
  <dcterms:created xsi:type="dcterms:W3CDTF">2017-11-22T13:39:46Z</dcterms:created>
  <dcterms:modified xsi:type="dcterms:W3CDTF">2020-03-27T10:41:14Z</dcterms:modified>
</cp:coreProperties>
</file>